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45" yWindow="165" windowWidth="18975" windowHeight="1324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Лист1!$B$1:$AH$66</definedName>
    <definedName name="_xlnm.Print_Area" localSheetId="1">Лист2!#REF!</definedName>
    <definedName name="_xlnm.Print_Area" localSheetId="2">Лист3!$B$10:$F$20</definedName>
  </definedNames>
  <calcPr calcId="125725"/>
</workbook>
</file>

<file path=xl/calcChain.xml><?xml version="1.0" encoding="utf-8"?>
<calcChain xmlns="http://schemas.openxmlformats.org/spreadsheetml/2006/main">
  <c r="U3" i="1"/>
  <c r="X3" s="1"/>
  <c r="AA3" s="1"/>
  <c r="AD3" s="1"/>
  <c r="AJ3" s="1"/>
  <c r="R7"/>
  <c r="U7" s="1"/>
  <c r="X7" s="1"/>
  <c r="AA7" s="1"/>
  <c r="AD7" s="1"/>
  <c r="AJ7" s="1"/>
  <c r="R9"/>
  <c r="U9" s="1"/>
  <c r="X9" s="1"/>
  <c r="R11"/>
  <c r="U11" s="1"/>
  <c r="X11" s="1"/>
  <c r="AA11" s="1"/>
  <c r="AD11" s="1"/>
  <c r="AJ11" s="1"/>
  <c r="R13"/>
  <c r="U13" s="1"/>
  <c r="X13" s="1"/>
  <c r="R15"/>
  <c r="U15" s="1"/>
  <c r="X15" s="1"/>
  <c r="AA15" s="1"/>
  <c r="AD15" s="1"/>
  <c r="AJ15" s="1"/>
  <c r="R17"/>
  <c r="U17" s="1"/>
  <c r="X17" s="1"/>
  <c r="R19"/>
  <c r="U19" s="1"/>
  <c r="X19" s="1"/>
  <c r="AA19" s="1"/>
  <c r="AD19" s="1"/>
  <c r="AJ19" s="1"/>
  <c r="R21"/>
  <c r="U21" s="1"/>
  <c r="X21" s="1"/>
  <c r="R23"/>
  <c r="U23" s="1"/>
  <c r="X23" s="1"/>
  <c r="AA23" s="1"/>
  <c r="AD23" s="1"/>
  <c r="AJ23" s="1"/>
  <c r="R25"/>
  <c r="U25" s="1"/>
  <c r="X25" s="1"/>
  <c r="R27"/>
  <c r="U27" s="1"/>
  <c r="X27" s="1"/>
  <c r="AA27" s="1"/>
  <c r="AD27" s="1"/>
  <c r="AJ27" s="1"/>
  <c r="R29"/>
  <c r="U29" s="1"/>
  <c r="X29" s="1"/>
  <c r="R31"/>
  <c r="U31" s="1"/>
  <c r="X31" s="1"/>
  <c r="AA31" s="1"/>
  <c r="AD31" s="1"/>
  <c r="AJ31" s="1"/>
  <c r="R33"/>
  <c r="U33" s="1"/>
  <c r="X33" s="1"/>
  <c r="R37"/>
  <c r="U37" s="1"/>
  <c r="X37" s="1"/>
  <c r="AA37" s="1"/>
  <c r="AD37" s="1"/>
  <c r="AJ37" s="1"/>
  <c r="R39"/>
  <c r="U39" s="1"/>
  <c r="X39" s="1"/>
  <c r="R41"/>
  <c r="U41" s="1"/>
  <c r="X41" s="1"/>
  <c r="AA41" s="1"/>
  <c r="AD41" s="1"/>
  <c r="AJ41" s="1"/>
  <c r="R43"/>
  <c r="U43" s="1"/>
  <c r="X43" s="1"/>
  <c r="R45"/>
  <c r="U45" s="1"/>
  <c r="X45" s="1"/>
  <c r="AA45" s="1"/>
  <c r="AD45" s="1"/>
  <c r="AJ45" s="1"/>
  <c r="R47"/>
  <c r="U47" s="1"/>
  <c r="X47" s="1"/>
  <c r="R49"/>
  <c r="U49" s="1"/>
  <c r="X49" s="1"/>
  <c r="AA49" s="1"/>
  <c r="AD49" s="1"/>
  <c r="AJ49" s="1"/>
  <c r="R51"/>
  <c r="U51" s="1"/>
  <c r="X51" s="1"/>
  <c r="R53"/>
  <c r="U53" s="1"/>
  <c r="X53" s="1"/>
  <c r="AA53" s="1"/>
  <c r="AD53" s="1"/>
  <c r="AJ53" s="1"/>
  <c r="R55"/>
  <c r="U55" s="1"/>
  <c r="X55" s="1"/>
  <c r="R5"/>
  <c r="U5" s="1"/>
  <c r="X5" s="1"/>
  <c r="R3"/>
  <c r="P3"/>
  <c r="G3"/>
  <c r="F7"/>
  <c r="F9"/>
  <c r="I9" s="1"/>
  <c r="L9" s="1"/>
  <c r="O9" s="1"/>
  <c r="F11"/>
  <c r="I11" s="1"/>
  <c r="F13"/>
  <c r="I13" s="1"/>
  <c r="L13" s="1"/>
  <c r="O13" s="1"/>
  <c r="F15"/>
  <c r="I15" s="1"/>
  <c r="F17"/>
  <c r="I17" s="1"/>
  <c r="L17" s="1"/>
  <c r="O17" s="1"/>
  <c r="F19"/>
  <c r="I19" s="1"/>
  <c r="F21"/>
  <c r="I21" s="1"/>
  <c r="L21" s="1"/>
  <c r="O21" s="1"/>
  <c r="F23"/>
  <c r="I23" s="1"/>
  <c r="F25"/>
  <c r="I25" s="1"/>
  <c r="L25" s="1"/>
  <c r="O25" s="1"/>
  <c r="F27"/>
  <c r="I27" s="1"/>
  <c r="F29"/>
  <c r="G27" s="1"/>
  <c r="F31"/>
  <c r="I31" s="1"/>
  <c r="F33"/>
  <c r="I33" s="1"/>
  <c r="L33" s="1"/>
  <c r="O33" s="1"/>
  <c r="F37"/>
  <c r="I37" s="1"/>
  <c r="F39"/>
  <c r="I39" s="1"/>
  <c r="L39" s="1"/>
  <c r="O39" s="1"/>
  <c r="F41"/>
  <c r="G41" s="1"/>
  <c r="F43"/>
  <c r="I43" s="1"/>
  <c r="L43" s="1"/>
  <c r="O43" s="1"/>
  <c r="F45"/>
  <c r="I45" s="1"/>
  <c r="F47"/>
  <c r="I47" s="1"/>
  <c r="L47" s="1"/>
  <c r="O47" s="1"/>
  <c r="F49"/>
  <c r="I49" s="1"/>
  <c r="F51"/>
  <c r="I51" s="1"/>
  <c r="L51" s="1"/>
  <c r="O51" s="1"/>
  <c r="F53"/>
  <c r="I53" s="1"/>
  <c r="F55"/>
  <c r="I55" s="1"/>
  <c r="L55" s="1"/>
  <c r="O55" s="1"/>
  <c r="F57"/>
  <c r="I57" s="1"/>
  <c r="F59"/>
  <c r="I59" s="1"/>
  <c r="L59" s="1"/>
  <c r="O59" s="1"/>
  <c r="F61"/>
  <c r="I61" s="1"/>
  <c r="L61" s="1"/>
  <c r="F63"/>
  <c r="I63" s="1"/>
  <c r="F5"/>
  <c r="I5" s="1"/>
  <c r="F3"/>
  <c r="S19" l="1"/>
  <c r="AA55"/>
  <c r="Y53"/>
  <c r="V53"/>
  <c r="AA51"/>
  <c r="Y49"/>
  <c r="V49"/>
  <c r="AA47"/>
  <c r="Y45"/>
  <c r="V45"/>
  <c r="AA43"/>
  <c r="AB41" s="1"/>
  <c r="Y41"/>
  <c r="V41"/>
  <c r="AA39"/>
  <c r="Y37"/>
  <c r="V37"/>
  <c r="AA33"/>
  <c r="Y31"/>
  <c r="V31"/>
  <c r="V27"/>
  <c r="AA29"/>
  <c r="Y27"/>
  <c r="AA25"/>
  <c r="Y23"/>
  <c r="V23"/>
  <c r="AA21"/>
  <c r="Y19"/>
  <c r="V19"/>
  <c r="AA17"/>
  <c r="Y15"/>
  <c r="V15"/>
  <c r="AA13"/>
  <c r="Y11"/>
  <c r="V11"/>
  <c r="AA9"/>
  <c r="Y7"/>
  <c r="V7"/>
  <c r="AA5"/>
  <c r="Y3"/>
  <c r="V3"/>
  <c r="S15"/>
  <c r="S45"/>
  <c r="S53"/>
  <c r="S49"/>
  <c r="S41"/>
  <c r="S37"/>
  <c r="S31"/>
  <c r="S27"/>
  <c r="S23"/>
  <c r="S11"/>
  <c r="S7"/>
  <c r="S3"/>
  <c r="O61"/>
  <c r="L57"/>
  <c r="J57"/>
  <c r="J61"/>
  <c r="L63"/>
  <c r="O63" s="1"/>
  <c r="G61"/>
  <c r="G57"/>
  <c r="I29"/>
  <c r="L29" s="1"/>
  <c r="O29" s="1"/>
  <c r="J7"/>
  <c r="G7"/>
  <c r="L5"/>
  <c r="J3"/>
  <c r="G37"/>
  <c r="J19"/>
  <c r="L19"/>
  <c r="G19"/>
  <c r="I7"/>
  <c r="J53"/>
  <c r="L53"/>
  <c r="G53"/>
  <c r="L49"/>
  <c r="J49"/>
  <c r="G49"/>
  <c r="J45"/>
  <c r="L45"/>
  <c r="G45"/>
  <c r="I41"/>
  <c r="J37"/>
  <c r="L37"/>
  <c r="L31"/>
  <c r="J31"/>
  <c r="G31"/>
  <c r="L27"/>
  <c r="M27" s="1"/>
  <c r="J27"/>
  <c r="O27"/>
  <c r="P27" s="1"/>
  <c r="L23"/>
  <c r="J23"/>
  <c r="G23"/>
  <c r="L15"/>
  <c r="J15"/>
  <c r="G15"/>
  <c r="L11"/>
  <c r="J11"/>
  <c r="G11"/>
  <c r="I3"/>
  <c r="L3"/>
  <c r="AD55" l="1"/>
  <c r="AB53"/>
  <c r="AD51"/>
  <c r="AB49"/>
  <c r="AD47"/>
  <c r="AB45"/>
  <c r="AD43"/>
  <c r="AD39"/>
  <c r="AB37"/>
  <c r="AD33"/>
  <c r="AB31"/>
  <c r="AD29"/>
  <c r="AB27"/>
  <c r="AD25"/>
  <c r="AB23"/>
  <c r="AD21"/>
  <c r="AB19"/>
  <c r="AD17"/>
  <c r="AB15"/>
  <c r="AD13"/>
  <c r="AB11"/>
  <c r="AD9"/>
  <c r="AB7"/>
  <c r="AD5"/>
  <c r="AB3"/>
  <c r="O57"/>
  <c r="P57" s="1"/>
  <c r="M57"/>
  <c r="P61"/>
  <c r="M61"/>
  <c r="M3"/>
  <c r="O5"/>
  <c r="O19"/>
  <c r="P19" s="1"/>
  <c r="M19"/>
  <c r="L7"/>
  <c r="O53"/>
  <c r="P53" s="1"/>
  <c r="M53"/>
  <c r="O49"/>
  <c r="P49" s="1"/>
  <c r="M49"/>
  <c r="O45"/>
  <c r="P45" s="1"/>
  <c r="M45"/>
  <c r="L41"/>
  <c r="J41"/>
  <c r="O37"/>
  <c r="P37" s="1"/>
  <c r="M37"/>
  <c r="O31"/>
  <c r="P31" s="1"/>
  <c r="M31"/>
  <c r="O23"/>
  <c r="P23" s="1"/>
  <c r="M23"/>
  <c r="O15"/>
  <c r="P15" s="1"/>
  <c r="M15"/>
  <c r="O11"/>
  <c r="P11" s="1"/>
  <c r="M11"/>
  <c r="O3"/>
  <c r="AE53" l="1"/>
  <c r="AJ55"/>
  <c r="AK53" s="1"/>
  <c r="AE49"/>
  <c r="AJ51"/>
  <c r="AK49" s="1"/>
  <c r="AE45"/>
  <c r="AJ47"/>
  <c r="AK45" s="1"/>
  <c r="AE41"/>
  <c r="AJ43"/>
  <c r="AK41" s="1"/>
  <c r="AE37"/>
  <c r="AJ39"/>
  <c r="AK37" s="1"/>
  <c r="AE31"/>
  <c r="AJ33"/>
  <c r="AK31" s="1"/>
  <c r="AE27"/>
  <c r="AJ29"/>
  <c r="AK27" s="1"/>
  <c r="AE23"/>
  <c r="AJ25"/>
  <c r="AK23" s="1"/>
  <c r="AE19"/>
  <c r="AJ21"/>
  <c r="AK19" s="1"/>
  <c r="AE15"/>
  <c r="AJ17"/>
  <c r="AK15" s="1"/>
  <c r="AE11"/>
  <c r="AJ13"/>
  <c r="AK11" s="1"/>
  <c r="AE7"/>
  <c r="AJ9"/>
  <c r="AK7" s="1"/>
  <c r="AE3"/>
  <c r="AJ5"/>
  <c r="AK3" s="1"/>
  <c r="O7"/>
  <c r="P7" s="1"/>
  <c r="M7"/>
  <c r="O41"/>
  <c r="P41" s="1"/>
  <c r="M41"/>
</calcChain>
</file>

<file path=xl/sharedStrings.xml><?xml version="1.0" encoding="utf-8"?>
<sst xmlns="http://schemas.openxmlformats.org/spreadsheetml/2006/main" count="73" uniqueCount="73">
  <si>
    <t>№</t>
  </si>
  <si>
    <t>Команда</t>
  </si>
  <si>
    <t>Участники</t>
  </si>
  <si>
    <t>№ в турнире</t>
  </si>
  <si>
    <t>Место</t>
  </si>
  <si>
    <t>Могилев</t>
  </si>
  <si>
    <t>Светлогорск</t>
  </si>
  <si>
    <t>Светлогорск-2</t>
  </si>
  <si>
    <t>Барановичи</t>
  </si>
  <si>
    <t>Бобруйск-Гродно</t>
  </si>
  <si>
    <t>Мозырь</t>
  </si>
  <si>
    <t>Кобрин</t>
  </si>
  <si>
    <t>Кобрин-2</t>
  </si>
  <si>
    <t>Брест</t>
  </si>
  <si>
    <t>Рогачев-Брест</t>
  </si>
  <si>
    <t>Брест Новое поколение</t>
  </si>
  <si>
    <t>Пинск</t>
  </si>
  <si>
    <t>Минск РЦОП</t>
  </si>
  <si>
    <t>Крейнгауз Андрей</t>
  </si>
  <si>
    <t>Капуста Елизавета</t>
  </si>
  <si>
    <t>Крамич Алексей</t>
  </si>
  <si>
    <t>Головчиц Каролина</t>
  </si>
  <si>
    <t>Нагибов Роман</t>
  </si>
  <si>
    <t>Куликова Марина</t>
  </si>
  <si>
    <t>Царук Максим</t>
  </si>
  <si>
    <t>Щербакова Лиза</t>
  </si>
  <si>
    <t>Петровец Илья</t>
  </si>
  <si>
    <t>Степкина Екатерина</t>
  </si>
  <si>
    <t>Шуляковский Илья</t>
  </si>
  <si>
    <t>Степкина Евгения</t>
  </si>
  <si>
    <t>Грибчук Кирилл</t>
  </si>
  <si>
    <t>Музыка Анна</t>
  </si>
  <si>
    <t>Загорский Святослав</t>
  </si>
  <si>
    <t>Комиссарова Оксана</t>
  </si>
  <si>
    <t>Шапкин Александр</t>
  </si>
  <si>
    <t>Храпко Маргарита</t>
  </si>
  <si>
    <t>Вайнерчук Борис</t>
  </si>
  <si>
    <t>Зеленцова Ксения</t>
  </si>
  <si>
    <t>Филипец Егор</t>
  </si>
  <si>
    <t>Федосенко Рагнеда</t>
  </si>
  <si>
    <t>Степнов Никита</t>
  </si>
  <si>
    <t>Гацко Анна</t>
  </si>
  <si>
    <t>Белоусов Георгий</t>
  </si>
  <si>
    <t>Калинчук Мария</t>
  </si>
  <si>
    <t>Грицук Владислав</t>
  </si>
  <si>
    <t>Щербацевич Настя</t>
  </si>
  <si>
    <t>Ильючик Яна</t>
  </si>
  <si>
    <t>Корнелюк Илья</t>
  </si>
  <si>
    <t>Белова Ольга</t>
  </si>
  <si>
    <t>Левонюк Виктор</t>
  </si>
  <si>
    <t>Свидерский Никита</t>
  </si>
  <si>
    <t>Узловатая Ангелина</t>
  </si>
  <si>
    <t>Ланец Ксения</t>
  </si>
  <si>
    <t>Тарасевич Михаил</t>
  </si>
  <si>
    <t>Калиновский Сергей</t>
  </si>
  <si>
    <t>Могилевцева Мария</t>
  </si>
  <si>
    <t>Каташук Лана</t>
  </si>
  <si>
    <t>Буснюк Дмитрий</t>
  </si>
  <si>
    <t>Чопко Дмитрий</t>
  </si>
  <si>
    <t>Каллаур Ксения</t>
  </si>
  <si>
    <t>Скварнюк Давид</t>
  </si>
  <si>
    <t>Тарасенко Александра</t>
  </si>
  <si>
    <t>Полховский Павел</t>
  </si>
  <si>
    <t>Бейненсон Екатерина</t>
  </si>
  <si>
    <t>Бобрикович Влад</t>
  </si>
  <si>
    <t>Колб Антонина</t>
  </si>
  <si>
    <t>Клочков Тимофей</t>
  </si>
  <si>
    <t>Селенчик Анастасия</t>
  </si>
  <si>
    <t>Румак Даниил</t>
  </si>
  <si>
    <t>Дудинская Алена</t>
  </si>
  <si>
    <t>Таблица командных результатов Международного шахматного турнира "КОБРИН 2013"</t>
  </si>
  <si>
    <t>Гл. судья</t>
  </si>
  <si>
    <t>В.М.Эльберг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</si>
</sst>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6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vertical="center"/>
    </xf>
    <xf numFmtId="0" fontId="5" fillId="2" borderId="1" xfId="0" applyFont="1" applyFill="1" applyBorder="1"/>
    <xf numFmtId="0" fontId="3" fillId="0" borderId="4" xfId="0" applyFont="1" applyFill="1" applyBorder="1"/>
    <xf numFmtId="0" fontId="5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/>
    </xf>
    <xf numFmtId="0" fontId="8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4" fillId="0" borderId="0" xfId="0" applyFont="1" applyBorder="1" applyAlignment="1">
      <alignment horizontal="center" vertical="center" textRotation="90"/>
    </xf>
    <xf numFmtId="0" fontId="9" fillId="0" borderId="0" xfId="0" applyFont="1" applyBorder="1" applyAlignment="1">
      <alignment horizontal="center" vertical="center" textRotation="90"/>
    </xf>
    <xf numFmtId="0" fontId="3" fillId="0" borderId="2" xfId="0" applyFont="1" applyBorder="1"/>
    <xf numFmtId="0" fontId="6" fillId="0" borderId="2" xfId="0" applyFont="1" applyBorder="1"/>
    <xf numFmtId="0" fontId="3" fillId="0" borderId="2" xfId="0" applyFont="1" applyBorder="1" applyAlignment="1">
      <alignment vertical="center"/>
    </xf>
    <xf numFmtId="0" fontId="3" fillId="0" borderId="15" xfId="0" applyFont="1" applyBorder="1"/>
    <xf numFmtId="0" fontId="3" fillId="0" borderId="3" xfId="0" applyFont="1" applyBorder="1"/>
    <xf numFmtId="0" fontId="5" fillId="0" borderId="3" xfId="0" applyFont="1" applyBorder="1"/>
    <xf numFmtId="0" fontId="3" fillId="0" borderId="3" xfId="0" applyFont="1" applyBorder="1" applyAlignment="1">
      <alignment vertical="center"/>
    </xf>
    <xf numFmtId="0" fontId="4" fillId="0" borderId="12" xfId="0" applyFont="1" applyBorder="1" applyAlignment="1">
      <alignment horizontal="center" vertical="center" textRotation="90"/>
    </xf>
    <xf numFmtId="0" fontId="3" fillId="0" borderId="12" xfId="0" applyFont="1" applyBorder="1"/>
    <xf numFmtId="0" fontId="6" fillId="0" borderId="12" xfId="0" applyFont="1" applyBorder="1"/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5" fillId="2" borderId="3" xfId="0" applyFont="1" applyFill="1" applyBorder="1"/>
    <xf numFmtId="0" fontId="3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 textRotation="90"/>
    </xf>
    <xf numFmtId="0" fontId="6" fillId="0" borderId="15" xfId="0" applyFont="1" applyBorder="1"/>
    <xf numFmtId="0" fontId="3" fillId="0" borderId="15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/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3" fillId="0" borderId="0" xfId="0" applyFont="1"/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66"/>
  <sheetViews>
    <sheetView tabSelected="1" topLeftCell="B1" zoomScaleNormal="100" workbookViewId="0">
      <selection activeCell="AD1" sqref="AD1:AD1048576"/>
    </sheetView>
  </sheetViews>
  <sheetFormatPr defaultRowHeight="15.75"/>
  <cols>
    <col min="1" max="1" width="3.140625" style="4" hidden="1" customWidth="1"/>
    <col min="2" max="2" width="4.140625" style="5" customWidth="1"/>
    <col min="3" max="3" width="19.7109375" style="4" customWidth="1"/>
    <col min="4" max="4" width="3.85546875" style="13" hidden="1" customWidth="1"/>
    <col min="5" max="5" width="3.7109375" style="4" customWidth="1"/>
    <col min="6" max="6" width="3.7109375" style="73" customWidth="1"/>
    <col min="7" max="7" width="4.7109375" style="40" customWidth="1"/>
    <col min="8" max="8" width="3.7109375" style="4" customWidth="1"/>
    <col min="9" max="9" width="3.7109375" style="73" customWidth="1"/>
    <col min="10" max="10" width="4.7109375" style="40" customWidth="1"/>
    <col min="11" max="12" width="3.7109375" style="4" customWidth="1"/>
    <col min="13" max="13" width="4.7109375" style="40" customWidth="1"/>
    <col min="14" max="14" width="3.7109375" style="4" customWidth="1"/>
    <col min="15" max="15" width="3.7109375" style="73" customWidth="1"/>
    <col min="16" max="16" width="4.7109375" style="40" customWidth="1"/>
    <col min="17" max="17" width="3.7109375" style="4" customWidth="1"/>
    <col min="18" max="18" width="3.7109375" style="73" customWidth="1"/>
    <col min="19" max="19" width="4.7109375" style="40" customWidth="1"/>
    <col min="20" max="20" width="3.7109375" style="4" customWidth="1"/>
    <col min="21" max="21" width="3.7109375" style="73" customWidth="1"/>
    <col min="22" max="22" width="4.7109375" style="40" customWidth="1"/>
    <col min="23" max="23" width="3.7109375" style="4" customWidth="1"/>
    <col min="24" max="24" width="3.7109375" style="73" customWidth="1"/>
    <col min="25" max="25" width="4.7109375" style="40" customWidth="1"/>
    <col min="26" max="26" width="3.7109375" style="4" customWidth="1"/>
    <col min="27" max="27" width="3.7109375" style="73" customWidth="1"/>
    <col min="28" max="28" width="4.7109375" style="40" customWidth="1"/>
    <col min="29" max="29" width="3.7109375" style="4" customWidth="1"/>
    <col min="30" max="30" width="3.7109375" style="85" customWidth="1"/>
    <col min="31" max="31" width="4.7109375" style="73" customWidth="1"/>
    <col min="32" max="32" width="3.7109375" style="74" customWidth="1"/>
    <col min="33" max="33" width="0.140625" style="74" customWidth="1"/>
    <col min="34" max="34" width="4.7109375" style="74" customWidth="1"/>
    <col min="35" max="16384" width="9.140625" style="4"/>
  </cols>
  <sheetData>
    <row r="1" spans="1:37" ht="42.75" customHeight="1">
      <c r="C1" s="25" t="s">
        <v>70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37" ht="15">
      <c r="A2" s="6" t="s">
        <v>0</v>
      </c>
      <c r="B2" s="7" t="s">
        <v>1</v>
      </c>
      <c r="C2" s="6" t="s">
        <v>2</v>
      </c>
      <c r="D2" s="8" t="s">
        <v>3</v>
      </c>
      <c r="E2" s="19">
        <v>1</v>
      </c>
      <c r="F2" s="19"/>
      <c r="G2" s="19"/>
      <c r="H2" s="26">
        <v>2</v>
      </c>
      <c r="I2" s="27"/>
      <c r="J2" s="28"/>
      <c r="K2" s="19">
        <v>3</v>
      </c>
      <c r="L2" s="19"/>
      <c r="M2" s="19"/>
      <c r="N2" s="19">
        <v>4</v>
      </c>
      <c r="O2" s="19"/>
      <c r="P2" s="19"/>
      <c r="Q2" s="19">
        <v>5</v>
      </c>
      <c r="R2" s="19"/>
      <c r="S2" s="19"/>
      <c r="T2" s="19">
        <v>6</v>
      </c>
      <c r="U2" s="19"/>
      <c r="V2" s="19"/>
      <c r="W2" s="19">
        <v>7</v>
      </c>
      <c r="X2" s="19"/>
      <c r="Y2" s="19"/>
      <c r="Z2" s="19">
        <v>8</v>
      </c>
      <c r="AA2" s="19"/>
      <c r="AB2" s="19"/>
      <c r="AC2" s="16">
        <v>9</v>
      </c>
      <c r="AD2" s="16"/>
      <c r="AE2" s="16"/>
      <c r="AF2" s="19" t="s">
        <v>4</v>
      </c>
      <c r="AG2" s="19"/>
      <c r="AH2" s="19"/>
    </row>
    <row r="3" spans="1:37" ht="15">
      <c r="A3" s="19">
        <v>1</v>
      </c>
      <c r="B3" s="21" t="s">
        <v>5</v>
      </c>
      <c r="C3" s="6" t="s">
        <v>18</v>
      </c>
      <c r="D3" s="9">
        <v>4</v>
      </c>
      <c r="E3" s="10">
        <v>1</v>
      </c>
      <c r="F3" s="66">
        <f>E3+E4</f>
        <v>1</v>
      </c>
      <c r="G3" s="34">
        <f>F3+F5</f>
        <v>3</v>
      </c>
      <c r="H3" s="10">
        <v>1</v>
      </c>
      <c r="I3" s="66">
        <f>H3+H4+F3</f>
        <v>2</v>
      </c>
      <c r="J3" s="34">
        <f>I3+I5</f>
        <v>5</v>
      </c>
      <c r="K3" s="10">
        <v>1</v>
      </c>
      <c r="L3" s="14">
        <f>K3+K4+I3</f>
        <v>4</v>
      </c>
      <c r="M3" s="34">
        <f>L3+L5</f>
        <v>8.5</v>
      </c>
      <c r="N3" s="10">
        <v>0</v>
      </c>
      <c r="O3" s="66">
        <f>N3+N4+L3</f>
        <v>5</v>
      </c>
      <c r="P3" s="34">
        <f>O3+O5</f>
        <v>10</v>
      </c>
      <c r="Q3" s="10">
        <v>0.5</v>
      </c>
      <c r="R3" s="66">
        <f>Q3+Q4+O3</f>
        <v>6</v>
      </c>
      <c r="S3" s="34">
        <f>R3+R5</f>
        <v>11</v>
      </c>
      <c r="T3" s="10">
        <v>0.5</v>
      </c>
      <c r="U3" s="66">
        <f>T3+T4+R3</f>
        <v>7</v>
      </c>
      <c r="V3" s="34">
        <f>U3+U5</f>
        <v>13</v>
      </c>
      <c r="W3" s="10">
        <v>1</v>
      </c>
      <c r="X3" s="66">
        <f>W3+W4+U3</f>
        <v>8</v>
      </c>
      <c r="Y3" s="34">
        <f>X3+X5</f>
        <v>15.5</v>
      </c>
      <c r="Z3" s="10">
        <v>0.5</v>
      </c>
      <c r="AA3" s="66">
        <f>Z3+Z4+X3</f>
        <v>8.5</v>
      </c>
      <c r="AB3" s="34">
        <f>AA3+AA5</f>
        <v>18</v>
      </c>
      <c r="AC3" s="6">
        <v>0.5</v>
      </c>
      <c r="AD3" s="86">
        <f>AC3+AC4+AA3</f>
        <v>10</v>
      </c>
      <c r="AE3" s="66">
        <f>AD3+AD5</f>
        <v>20.5</v>
      </c>
      <c r="AF3" s="75">
        <v>7</v>
      </c>
      <c r="AG3" s="76"/>
      <c r="AH3" s="14">
        <v>7</v>
      </c>
      <c r="AJ3" s="4">
        <f>F3+I3+L3+O3+R3+U3+X3+AA3+AD3</f>
        <v>51.5</v>
      </c>
      <c r="AK3" s="4">
        <f>AJ3+AJ5</f>
        <v>104.5</v>
      </c>
    </row>
    <row r="4" spans="1:37" ht="15">
      <c r="A4" s="19"/>
      <c r="B4" s="22"/>
      <c r="C4" s="6" t="s">
        <v>19</v>
      </c>
      <c r="D4" s="9">
        <v>14</v>
      </c>
      <c r="E4" s="10">
        <v>0</v>
      </c>
      <c r="F4" s="67"/>
      <c r="G4" s="35"/>
      <c r="H4" s="10">
        <v>0</v>
      </c>
      <c r="I4" s="67"/>
      <c r="J4" s="35"/>
      <c r="K4" s="10">
        <v>1</v>
      </c>
      <c r="L4" s="15"/>
      <c r="M4" s="35"/>
      <c r="N4" s="10">
        <v>1</v>
      </c>
      <c r="O4" s="67"/>
      <c r="P4" s="35"/>
      <c r="Q4" s="10">
        <v>0.5</v>
      </c>
      <c r="R4" s="67"/>
      <c r="S4" s="35"/>
      <c r="T4" s="10">
        <v>0.5</v>
      </c>
      <c r="U4" s="67"/>
      <c r="V4" s="35"/>
      <c r="W4" s="10">
        <v>0</v>
      </c>
      <c r="X4" s="67"/>
      <c r="Y4" s="35"/>
      <c r="Z4" s="10">
        <v>0</v>
      </c>
      <c r="AA4" s="67"/>
      <c r="AB4" s="35"/>
      <c r="AC4" s="6">
        <v>1</v>
      </c>
      <c r="AD4" s="87"/>
      <c r="AE4" s="70"/>
      <c r="AF4" s="77"/>
      <c r="AG4" s="78"/>
      <c r="AH4" s="17"/>
    </row>
    <row r="5" spans="1:37" ht="15" customHeight="1">
      <c r="A5" s="19"/>
      <c r="B5" s="22"/>
      <c r="C5" s="6" t="s">
        <v>20</v>
      </c>
      <c r="D5" s="8">
        <v>15</v>
      </c>
      <c r="E5" s="10">
        <v>1</v>
      </c>
      <c r="F5" s="66">
        <f>E5+E6</f>
        <v>2</v>
      </c>
      <c r="G5" s="35"/>
      <c r="H5" s="10">
        <v>1</v>
      </c>
      <c r="I5" s="66">
        <f>H5+H6+F5</f>
        <v>3</v>
      </c>
      <c r="J5" s="35"/>
      <c r="K5" s="10">
        <v>0.5</v>
      </c>
      <c r="L5" s="14">
        <f>K5+K6+I5</f>
        <v>4.5</v>
      </c>
      <c r="M5" s="35"/>
      <c r="N5" s="10">
        <v>0</v>
      </c>
      <c r="O5" s="66">
        <f>N5+N6+L5</f>
        <v>5</v>
      </c>
      <c r="P5" s="35"/>
      <c r="Q5" s="10">
        <v>0</v>
      </c>
      <c r="R5" s="66">
        <f t="shared" ref="R5:R55" si="0">Q5+Q6+O5</f>
        <v>5</v>
      </c>
      <c r="S5" s="35"/>
      <c r="T5" s="10">
        <v>1</v>
      </c>
      <c r="U5" s="66">
        <f>T5+T6+R5</f>
        <v>6</v>
      </c>
      <c r="V5" s="35"/>
      <c r="W5" s="10">
        <v>0.5</v>
      </c>
      <c r="X5" s="66">
        <f>W5+W6+U5</f>
        <v>7.5</v>
      </c>
      <c r="Y5" s="35"/>
      <c r="Z5" s="10">
        <v>1</v>
      </c>
      <c r="AA5" s="66">
        <f>Z5+Z6+X5</f>
        <v>9.5</v>
      </c>
      <c r="AB5" s="35"/>
      <c r="AC5" s="6">
        <v>1</v>
      </c>
      <c r="AD5" s="86">
        <f>AC5+AC6+AA5</f>
        <v>10.5</v>
      </c>
      <c r="AE5" s="70"/>
      <c r="AF5" s="75">
        <v>8</v>
      </c>
      <c r="AG5" s="76"/>
      <c r="AH5" s="17"/>
      <c r="AJ5" s="4">
        <f>F5+I5+L5+O5+R5+U5+X5+AA5+AD5</f>
        <v>53</v>
      </c>
    </row>
    <row r="6" spans="1:37" ht="15" customHeight="1">
      <c r="A6" s="19"/>
      <c r="B6" s="23"/>
      <c r="C6" s="6" t="s">
        <v>21</v>
      </c>
      <c r="D6" s="8">
        <v>7</v>
      </c>
      <c r="E6" s="10">
        <v>1</v>
      </c>
      <c r="F6" s="67"/>
      <c r="G6" s="36"/>
      <c r="H6" s="10">
        <v>0</v>
      </c>
      <c r="I6" s="67"/>
      <c r="J6" s="36"/>
      <c r="K6" s="10">
        <v>1</v>
      </c>
      <c r="L6" s="15"/>
      <c r="M6" s="36"/>
      <c r="N6" s="10">
        <v>0.5</v>
      </c>
      <c r="O6" s="67"/>
      <c r="P6" s="36"/>
      <c r="Q6" s="10">
        <v>0</v>
      </c>
      <c r="R6" s="67"/>
      <c r="S6" s="36"/>
      <c r="T6" s="10">
        <v>0</v>
      </c>
      <c r="U6" s="67"/>
      <c r="V6" s="36"/>
      <c r="W6" s="10">
        <v>1</v>
      </c>
      <c r="X6" s="67"/>
      <c r="Y6" s="36"/>
      <c r="Z6" s="10">
        <v>1</v>
      </c>
      <c r="AA6" s="67"/>
      <c r="AB6" s="36"/>
      <c r="AC6" s="6">
        <v>0</v>
      </c>
      <c r="AD6" s="87"/>
      <c r="AE6" s="67"/>
      <c r="AF6" s="77"/>
      <c r="AG6" s="78"/>
      <c r="AH6" s="15"/>
    </row>
    <row r="7" spans="1:37" ht="15" customHeight="1">
      <c r="A7" s="19">
        <v>2</v>
      </c>
      <c r="B7" s="18" t="s">
        <v>6</v>
      </c>
      <c r="C7" s="6" t="s">
        <v>22</v>
      </c>
      <c r="D7" s="11"/>
      <c r="E7" s="10">
        <v>0.5</v>
      </c>
      <c r="F7" s="66">
        <f>E7+E8</f>
        <v>0.5</v>
      </c>
      <c r="G7" s="34">
        <f>F7+F9</f>
        <v>2.5</v>
      </c>
      <c r="H7" s="10">
        <v>0.5</v>
      </c>
      <c r="I7" s="66">
        <f>H7+H8+F7</f>
        <v>2</v>
      </c>
      <c r="J7" s="34">
        <f>I7+I9</f>
        <v>6</v>
      </c>
      <c r="K7" s="10">
        <v>0.5</v>
      </c>
      <c r="L7" s="14">
        <f>K7+K8+I7</f>
        <v>2.5</v>
      </c>
      <c r="M7" s="34">
        <f>L7+L9</f>
        <v>8.5</v>
      </c>
      <c r="N7" s="10">
        <v>0</v>
      </c>
      <c r="O7" s="66">
        <f>N7+N8+L7</f>
        <v>3.5</v>
      </c>
      <c r="P7" s="34">
        <f>O7+O9</f>
        <v>9.5</v>
      </c>
      <c r="Q7" s="10">
        <v>0.5</v>
      </c>
      <c r="R7" s="66">
        <f t="shared" si="0"/>
        <v>4.5</v>
      </c>
      <c r="S7" s="34">
        <f>R7+R9</f>
        <v>12.5</v>
      </c>
      <c r="T7" s="10">
        <v>1</v>
      </c>
      <c r="U7" s="66">
        <f>T7+T8+R7</f>
        <v>6</v>
      </c>
      <c r="V7" s="34">
        <f>U7+U9</f>
        <v>15</v>
      </c>
      <c r="W7" s="10">
        <v>0.5</v>
      </c>
      <c r="X7" s="66">
        <f>W7+W8+U7</f>
        <v>7</v>
      </c>
      <c r="Y7" s="34">
        <f>X7+X9</f>
        <v>17</v>
      </c>
      <c r="Z7" s="10">
        <v>0.5</v>
      </c>
      <c r="AA7" s="66">
        <f>Z7+Z8+X7</f>
        <v>8.5</v>
      </c>
      <c r="AB7" s="34">
        <f>AA7+AA9</f>
        <v>19</v>
      </c>
      <c r="AC7" s="6">
        <v>1</v>
      </c>
      <c r="AD7" s="86">
        <f>AC7+AC8+AA7</f>
        <v>10</v>
      </c>
      <c r="AE7" s="81">
        <f>AD7+AD9</f>
        <v>21.5</v>
      </c>
      <c r="AF7" s="75">
        <v>9</v>
      </c>
      <c r="AG7" s="76"/>
      <c r="AH7" s="14">
        <v>6</v>
      </c>
      <c r="AJ7" s="4">
        <f>F7+I7+L7+O7+R7+U7+X7+AA7+AD7</f>
        <v>44.5</v>
      </c>
      <c r="AK7" s="4">
        <f>AJ7+AJ9</f>
        <v>111.5</v>
      </c>
    </row>
    <row r="8" spans="1:37" ht="15" customHeight="1">
      <c r="A8" s="19"/>
      <c r="B8" s="18"/>
      <c r="C8" s="6" t="s">
        <v>23</v>
      </c>
      <c r="D8" s="9">
        <v>16</v>
      </c>
      <c r="E8" s="10">
        <v>0</v>
      </c>
      <c r="F8" s="67"/>
      <c r="G8" s="35"/>
      <c r="H8" s="10">
        <v>1</v>
      </c>
      <c r="I8" s="67"/>
      <c r="J8" s="35"/>
      <c r="K8" s="10">
        <v>0</v>
      </c>
      <c r="L8" s="15"/>
      <c r="M8" s="35"/>
      <c r="N8" s="10">
        <v>1</v>
      </c>
      <c r="O8" s="67"/>
      <c r="P8" s="35"/>
      <c r="Q8" s="10">
        <v>0.5</v>
      </c>
      <c r="R8" s="67"/>
      <c r="S8" s="35"/>
      <c r="T8" s="10">
        <v>0.5</v>
      </c>
      <c r="U8" s="67"/>
      <c r="V8" s="35"/>
      <c r="W8" s="10">
        <v>0.5</v>
      </c>
      <c r="X8" s="67"/>
      <c r="Y8" s="35"/>
      <c r="Z8" s="10">
        <v>1</v>
      </c>
      <c r="AA8" s="67"/>
      <c r="AB8" s="35"/>
      <c r="AC8" s="6">
        <v>0.5</v>
      </c>
      <c r="AD8" s="87"/>
      <c r="AE8" s="82"/>
      <c r="AF8" s="77"/>
      <c r="AG8" s="78"/>
      <c r="AH8" s="17"/>
    </row>
    <row r="9" spans="1:37" ht="15" customHeight="1">
      <c r="A9" s="19"/>
      <c r="B9" s="18"/>
      <c r="C9" s="6" t="s">
        <v>24</v>
      </c>
      <c r="D9" s="8">
        <v>31</v>
      </c>
      <c r="E9" s="10">
        <v>1</v>
      </c>
      <c r="F9" s="66">
        <f>E9+E10</f>
        <v>2</v>
      </c>
      <c r="G9" s="35"/>
      <c r="H9" s="10">
        <v>1</v>
      </c>
      <c r="I9" s="66">
        <f>H9+H10+F9</f>
        <v>4</v>
      </c>
      <c r="J9" s="35"/>
      <c r="K9" s="10">
        <v>1</v>
      </c>
      <c r="L9" s="14">
        <f>K9+K10+I9</f>
        <v>6</v>
      </c>
      <c r="M9" s="35"/>
      <c r="N9" s="10">
        <v>0</v>
      </c>
      <c r="O9" s="66">
        <f>N9+N10+L9</f>
        <v>6</v>
      </c>
      <c r="P9" s="35"/>
      <c r="Q9" s="10">
        <v>1</v>
      </c>
      <c r="R9" s="66">
        <f t="shared" si="0"/>
        <v>8</v>
      </c>
      <c r="S9" s="35"/>
      <c r="T9" s="10">
        <v>1</v>
      </c>
      <c r="U9" s="66">
        <f>T9+T10+R9</f>
        <v>9</v>
      </c>
      <c r="V9" s="35"/>
      <c r="W9" s="10">
        <v>0</v>
      </c>
      <c r="X9" s="66">
        <f>W9+W10+U9</f>
        <v>10</v>
      </c>
      <c r="Y9" s="35"/>
      <c r="Z9" s="10">
        <v>0</v>
      </c>
      <c r="AA9" s="66">
        <f>Z9+Z10+X9</f>
        <v>10.5</v>
      </c>
      <c r="AB9" s="35"/>
      <c r="AC9" s="6">
        <v>1</v>
      </c>
      <c r="AD9" s="86">
        <f>AC9+AC10+AA9</f>
        <v>11.5</v>
      </c>
      <c r="AE9" s="82"/>
      <c r="AF9" s="75">
        <v>4</v>
      </c>
      <c r="AG9" s="76"/>
      <c r="AH9" s="17"/>
      <c r="AJ9" s="4">
        <f>F9+I9+L9+O9+R9+U9+X9+AA9+AD9</f>
        <v>67</v>
      </c>
    </row>
    <row r="10" spans="1:37" ht="15" customHeight="1">
      <c r="A10" s="19"/>
      <c r="B10" s="18"/>
      <c r="C10" s="6" t="s">
        <v>25</v>
      </c>
      <c r="D10" s="8">
        <v>33</v>
      </c>
      <c r="E10" s="10">
        <v>1</v>
      </c>
      <c r="F10" s="67"/>
      <c r="G10" s="36"/>
      <c r="H10" s="10">
        <v>1</v>
      </c>
      <c r="I10" s="67"/>
      <c r="J10" s="36"/>
      <c r="K10" s="10">
        <v>1</v>
      </c>
      <c r="L10" s="15"/>
      <c r="M10" s="36"/>
      <c r="N10" s="10">
        <v>0</v>
      </c>
      <c r="O10" s="67"/>
      <c r="P10" s="36"/>
      <c r="Q10" s="10">
        <v>1</v>
      </c>
      <c r="R10" s="67"/>
      <c r="S10" s="36"/>
      <c r="T10" s="10">
        <v>0</v>
      </c>
      <c r="U10" s="67"/>
      <c r="V10" s="36"/>
      <c r="W10" s="10">
        <v>1</v>
      </c>
      <c r="X10" s="67"/>
      <c r="Y10" s="36"/>
      <c r="Z10" s="10">
        <v>0.5</v>
      </c>
      <c r="AA10" s="67"/>
      <c r="AB10" s="36"/>
      <c r="AC10" s="6">
        <v>0</v>
      </c>
      <c r="AD10" s="87"/>
      <c r="AE10" s="83"/>
      <c r="AF10" s="77"/>
      <c r="AG10" s="78"/>
      <c r="AH10" s="15"/>
    </row>
    <row r="11" spans="1:37" ht="15" customHeight="1">
      <c r="A11" s="19">
        <v>3</v>
      </c>
      <c r="B11" s="18" t="s">
        <v>7</v>
      </c>
      <c r="C11" s="6" t="s">
        <v>26</v>
      </c>
      <c r="D11" s="9">
        <v>21</v>
      </c>
      <c r="E11" s="10">
        <v>1</v>
      </c>
      <c r="F11" s="66">
        <f>E11+E12</f>
        <v>1</v>
      </c>
      <c r="G11" s="34">
        <f>F11+F13</f>
        <v>3</v>
      </c>
      <c r="H11" s="10">
        <v>0</v>
      </c>
      <c r="I11" s="66">
        <f>H11+H12+F11</f>
        <v>2</v>
      </c>
      <c r="J11" s="34">
        <f>I11+I13</f>
        <v>6</v>
      </c>
      <c r="K11" s="10">
        <v>0.5</v>
      </c>
      <c r="L11" s="14">
        <f>K11+K12+I11</f>
        <v>3.5</v>
      </c>
      <c r="M11" s="34">
        <f>L11+L13</f>
        <v>9</v>
      </c>
      <c r="N11" s="10">
        <v>1</v>
      </c>
      <c r="O11" s="66">
        <f>N11+N12+L11</f>
        <v>5.5</v>
      </c>
      <c r="P11" s="34">
        <f>O11+O13</f>
        <v>12</v>
      </c>
      <c r="Q11" s="10">
        <v>0.5</v>
      </c>
      <c r="R11" s="66">
        <f t="shared" si="0"/>
        <v>7</v>
      </c>
      <c r="S11" s="34">
        <f>R11+R13</f>
        <v>14</v>
      </c>
      <c r="T11" s="10">
        <v>0.5</v>
      </c>
      <c r="U11" s="66">
        <f>T11+T12+R11</f>
        <v>8</v>
      </c>
      <c r="V11" s="34">
        <f>U11+U13</f>
        <v>17</v>
      </c>
      <c r="W11" s="10">
        <v>0</v>
      </c>
      <c r="X11" s="66">
        <f>W11+W12+U11</f>
        <v>9</v>
      </c>
      <c r="Y11" s="34">
        <f>X11+X13</f>
        <v>20</v>
      </c>
      <c r="Z11" s="10">
        <v>0</v>
      </c>
      <c r="AA11" s="66">
        <f>Z11+Z12+X11</f>
        <v>9</v>
      </c>
      <c r="AB11" s="34">
        <f>AA11+AA13</f>
        <v>20.5</v>
      </c>
      <c r="AC11" s="6">
        <v>0.5</v>
      </c>
      <c r="AD11" s="86">
        <f>AC11+AC12+AA11</f>
        <v>9.5</v>
      </c>
      <c r="AE11" s="81">
        <f>AD11+AD13</f>
        <v>22</v>
      </c>
      <c r="AF11" s="75">
        <v>10</v>
      </c>
      <c r="AG11" s="76"/>
      <c r="AH11" s="14">
        <v>4</v>
      </c>
      <c r="AJ11" s="4">
        <f>F11+I11+L11+O11+R11+U11+X11+AA11+AD11</f>
        <v>54.5</v>
      </c>
      <c r="AK11" s="4">
        <f>AJ11+AJ13</f>
        <v>123.5</v>
      </c>
    </row>
    <row r="12" spans="1:37" ht="15" customHeight="1">
      <c r="A12" s="19"/>
      <c r="B12" s="18"/>
      <c r="C12" s="6" t="s">
        <v>27</v>
      </c>
      <c r="D12" s="9">
        <v>26</v>
      </c>
      <c r="E12" s="10">
        <v>0</v>
      </c>
      <c r="F12" s="67"/>
      <c r="G12" s="35"/>
      <c r="H12" s="10">
        <v>1</v>
      </c>
      <c r="I12" s="67"/>
      <c r="J12" s="35"/>
      <c r="K12" s="10">
        <v>1</v>
      </c>
      <c r="L12" s="15"/>
      <c r="M12" s="35"/>
      <c r="N12" s="10">
        <v>1</v>
      </c>
      <c r="O12" s="67"/>
      <c r="P12" s="35"/>
      <c r="Q12" s="10">
        <v>1</v>
      </c>
      <c r="R12" s="67"/>
      <c r="S12" s="35"/>
      <c r="T12" s="10">
        <v>0.5</v>
      </c>
      <c r="U12" s="67"/>
      <c r="V12" s="35"/>
      <c r="W12" s="10">
        <v>1</v>
      </c>
      <c r="X12" s="67"/>
      <c r="Y12" s="35"/>
      <c r="Z12" s="10">
        <v>0</v>
      </c>
      <c r="AA12" s="67"/>
      <c r="AB12" s="35"/>
      <c r="AC12" s="6">
        <v>0</v>
      </c>
      <c r="AD12" s="87"/>
      <c r="AE12" s="82"/>
      <c r="AF12" s="77"/>
      <c r="AG12" s="78"/>
      <c r="AH12" s="17"/>
    </row>
    <row r="13" spans="1:37" ht="15" customHeight="1">
      <c r="A13" s="19"/>
      <c r="B13" s="18"/>
      <c r="C13" s="6" t="s">
        <v>28</v>
      </c>
      <c r="D13" s="8">
        <v>32</v>
      </c>
      <c r="E13" s="10">
        <v>1</v>
      </c>
      <c r="F13" s="66">
        <f>E13+E14</f>
        <v>2</v>
      </c>
      <c r="G13" s="35"/>
      <c r="H13" s="10">
        <v>1</v>
      </c>
      <c r="I13" s="66">
        <f>H13+H14+F13</f>
        <v>4</v>
      </c>
      <c r="J13" s="35"/>
      <c r="K13" s="10">
        <v>0.5</v>
      </c>
      <c r="L13" s="14">
        <f>K13+K14+I13</f>
        <v>5.5</v>
      </c>
      <c r="M13" s="35"/>
      <c r="N13" s="10">
        <v>1</v>
      </c>
      <c r="O13" s="66">
        <f>N13+N14+L13</f>
        <v>6.5</v>
      </c>
      <c r="P13" s="35"/>
      <c r="Q13" s="10">
        <v>0</v>
      </c>
      <c r="R13" s="66">
        <f t="shared" si="0"/>
        <v>7</v>
      </c>
      <c r="S13" s="35"/>
      <c r="T13" s="10">
        <v>1</v>
      </c>
      <c r="U13" s="66">
        <f>T13+T14+R13</f>
        <v>9</v>
      </c>
      <c r="V13" s="35"/>
      <c r="W13" s="10">
        <v>1</v>
      </c>
      <c r="X13" s="66">
        <f>W13+W14+U13</f>
        <v>11</v>
      </c>
      <c r="Y13" s="35"/>
      <c r="Z13" s="10">
        <v>0.5</v>
      </c>
      <c r="AA13" s="66">
        <f>Z13+Z14+X13</f>
        <v>11.5</v>
      </c>
      <c r="AB13" s="35"/>
      <c r="AC13" s="6">
        <v>1</v>
      </c>
      <c r="AD13" s="86">
        <f>AC13+AC14+AA13</f>
        <v>12.5</v>
      </c>
      <c r="AE13" s="82"/>
      <c r="AF13" s="75">
        <v>1</v>
      </c>
      <c r="AG13" s="76"/>
      <c r="AH13" s="17"/>
      <c r="AJ13" s="4">
        <f>F13+I13+L13+O13+R13+U13+X13+AA13+AD13</f>
        <v>69</v>
      </c>
    </row>
    <row r="14" spans="1:37" ht="15" customHeight="1">
      <c r="A14" s="19"/>
      <c r="B14" s="18"/>
      <c r="C14" s="6" t="s">
        <v>29</v>
      </c>
      <c r="D14" s="8">
        <v>28</v>
      </c>
      <c r="E14" s="10">
        <v>1</v>
      </c>
      <c r="F14" s="67"/>
      <c r="G14" s="36"/>
      <c r="H14" s="10">
        <v>1</v>
      </c>
      <c r="I14" s="67"/>
      <c r="J14" s="36"/>
      <c r="K14" s="10">
        <v>1</v>
      </c>
      <c r="L14" s="15"/>
      <c r="M14" s="36"/>
      <c r="N14" s="10">
        <v>0</v>
      </c>
      <c r="O14" s="67"/>
      <c r="P14" s="36"/>
      <c r="Q14" s="10">
        <v>0.5</v>
      </c>
      <c r="R14" s="67"/>
      <c r="S14" s="36"/>
      <c r="T14" s="10">
        <v>1</v>
      </c>
      <c r="U14" s="67"/>
      <c r="V14" s="36"/>
      <c r="W14" s="10">
        <v>1</v>
      </c>
      <c r="X14" s="67"/>
      <c r="Y14" s="36"/>
      <c r="Z14" s="10">
        <v>0</v>
      </c>
      <c r="AA14" s="67"/>
      <c r="AB14" s="36"/>
      <c r="AC14" s="6">
        <v>0</v>
      </c>
      <c r="AD14" s="87"/>
      <c r="AE14" s="83"/>
      <c r="AF14" s="77"/>
      <c r="AG14" s="78"/>
      <c r="AH14" s="15"/>
    </row>
    <row r="15" spans="1:37" ht="15" customHeight="1">
      <c r="A15" s="19">
        <v>4</v>
      </c>
      <c r="B15" s="18" t="s">
        <v>8</v>
      </c>
      <c r="C15" s="6" t="s">
        <v>32</v>
      </c>
      <c r="D15" s="9">
        <v>12</v>
      </c>
      <c r="E15" s="10">
        <v>1</v>
      </c>
      <c r="F15" s="66">
        <f>E15+E16</f>
        <v>1</v>
      </c>
      <c r="G15" s="34">
        <f>F15+F17</f>
        <v>2</v>
      </c>
      <c r="H15" s="10">
        <v>0</v>
      </c>
      <c r="I15" s="66">
        <f>H15+H16+F15</f>
        <v>2</v>
      </c>
      <c r="J15" s="34">
        <f>I15+I17</f>
        <v>4</v>
      </c>
      <c r="K15" s="10">
        <v>1</v>
      </c>
      <c r="L15" s="14">
        <f>K15+K16+I15</f>
        <v>4</v>
      </c>
      <c r="M15" s="34">
        <f>L15+L17</f>
        <v>7</v>
      </c>
      <c r="N15" s="10">
        <v>0</v>
      </c>
      <c r="O15" s="66">
        <f>N15+N16+L15</f>
        <v>5</v>
      </c>
      <c r="P15" s="34">
        <f>O15+O17</f>
        <v>10</v>
      </c>
      <c r="Q15" s="10">
        <v>0</v>
      </c>
      <c r="R15" s="66">
        <f t="shared" si="0"/>
        <v>6</v>
      </c>
      <c r="S15" s="34">
        <f>R15+R17</f>
        <v>12.5</v>
      </c>
      <c r="T15" s="10">
        <v>0</v>
      </c>
      <c r="U15" s="66">
        <f>T15+T16+R15</f>
        <v>6.5</v>
      </c>
      <c r="V15" s="34">
        <f>U15+U17</f>
        <v>14</v>
      </c>
      <c r="W15" s="10">
        <v>0.5</v>
      </c>
      <c r="X15" s="66">
        <f>W15+W16+U15</f>
        <v>7</v>
      </c>
      <c r="Y15" s="34">
        <f>X15+X17</f>
        <v>16.5</v>
      </c>
      <c r="Z15" s="10">
        <v>1</v>
      </c>
      <c r="AA15" s="66">
        <f>Z15+Z16+X15</f>
        <v>8.5</v>
      </c>
      <c r="AB15" s="34">
        <f>AA15+AA17</f>
        <v>20</v>
      </c>
      <c r="AC15" s="6">
        <v>0.5</v>
      </c>
      <c r="AD15" s="86">
        <f>AC15+AC16+AA15</f>
        <v>10</v>
      </c>
      <c r="AE15" s="81">
        <f>AD15+AD17</f>
        <v>22.5</v>
      </c>
      <c r="AF15" s="75">
        <v>8</v>
      </c>
      <c r="AG15" s="76"/>
      <c r="AH15" s="14">
        <v>3</v>
      </c>
      <c r="AJ15" s="4">
        <f>F15+I15+L15+O15+R15+U15+X15+AA15+AD15</f>
        <v>50</v>
      </c>
      <c r="AK15" s="4">
        <f>AJ15+AJ17</f>
        <v>108.5</v>
      </c>
    </row>
    <row r="16" spans="1:37" ht="15" customHeight="1">
      <c r="A16" s="19"/>
      <c r="B16" s="18"/>
      <c r="C16" s="12" t="s">
        <v>33</v>
      </c>
      <c r="D16" s="9">
        <v>3</v>
      </c>
      <c r="E16" s="10">
        <v>0</v>
      </c>
      <c r="F16" s="67"/>
      <c r="G16" s="35"/>
      <c r="H16" s="10">
        <v>1</v>
      </c>
      <c r="I16" s="67"/>
      <c r="J16" s="35"/>
      <c r="K16" s="10">
        <v>1</v>
      </c>
      <c r="L16" s="15"/>
      <c r="M16" s="35"/>
      <c r="N16" s="10">
        <v>1</v>
      </c>
      <c r="O16" s="67"/>
      <c r="P16" s="35"/>
      <c r="Q16" s="10">
        <v>1</v>
      </c>
      <c r="R16" s="67"/>
      <c r="S16" s="35"/>
      <c r="T16" s="10">
        <v>0.5</v>
      </c>
      <c r="U16" s="67"/>
      <c r="V16" s="35"/>
      <c r="W16" s="10">
        <v>0</v>
      </c>
      <c r="X16" s="67"/>
      <c r="Y16" s="35"/>
      <c r="Z16" s="10">
        <v>0.5</v>
      </c>
      <c r="AA16" s="67"/>
      <c r="AB16" s="35"/>
      <c r="AC16" s="6">
        <v>1</v>
      </c>
      <c r="AD16" s="87"/>
      <c r="AE16" s="82"/>
      <c r="AF16" s="77"/>
      <c r="AG16" s="78"/>
      <c r="AH16" s="17"/>
    </row>
    <row r="17" spans="1:37" ht="15" customHeight="1">
      <c r="A17" s="19"/>
      <c r="B17" s="18"/>
      <c r="C17" s="6" t="s">
        <v>30</v>
      </c>
      <c r="D17" s="8">
        <v>8</v>
      </c>
      <c r="E17" s="10">
        <v>1</v>
      </c>
      <c r="F17" s="66">
        <f>E17+E18</f>
        <v>1</v>
      </c>
      <c r="G17" s="35"/>
      <c r="H17" s="10">
        <v>1</v>
      </c>
      <c r="I17" s="66">
        <f>H17+H18+F17</f>
        <v>2</v>
      </c>
      <c r="J17" s="35"/>
      <c r="K17" s="10">
        <v>1</v>
      </c>
      <c r="L17" s="14">
        <f>K17+K18+I17</f>
        <v>3</v>
      </c>
      <c r="M17" s="35"/>
      <c r="N17" s="10">
        <v>1</v>
      </c>
      <c r="O17" s="66">
        <f>N17+N18+L17</f>
        <v>5</v>
      </c>
      <c r="P17" s="35"/>
      <c r="Q17" s="10">
        <v>1</v>
      </c>
      <c r="R17" s="66">
        <f t="shared" si="0"/>
        <v>6.5</v>
      </c>
      <c r="S17" s="35"/>
      <c r="T17" s="10">
        <v>1</v>
      </c>
      <c r="U17" s="66">
        <f>T17+T18+R17</f>
        <v>7.5</v>
      </c>
      <c r="V17" s="35"/>
      <c r="W17" s="10">
        <v>1</v>
      </c>
      <c r="X17" s="66">
        <f>W17+W18+U17</f>
        <v>9.5</v>
      </c>
      <c r="Y17" s="35"/>
      <c r="Z17" s="10">
        <v>1</v>
      </c>
      <c r="AA17" s="66">
        <f>Z17+Z18+X17</f>
        <v>11.5</v>
      </c>
      <c r="AB17" s="35"/>
      <c r="AC17" s="6">
        <v>1</v>
      </c>
      <c r="AD17" s="86">
        <f>AC17+AC18+AA17</f>
        <v>12.5</v>
      </c>
      <c r="AE17" s="82"/>
      <c r="AF17" s="75">
        <v>3</v>
      </c>
      <c r="AG17" s="76"/>
      <c r="AH17" s="17"/>
      <c r="AJ17" s="4">
        <f>F17+I17+L17+O17+R17+U17+X17+AA17+AD17</f>
        <v>58.5</v>
      </c>
    </row>
    <row r="18" spans="1:37" ht="15" customHeight="1">
      <c r="A18" s="19"/>
      <c r="B18" s="18"/>
      <c r="C18" s="6" t="s">
        <v>31</v>
      </c>
      <c r="D18" s="8">
        <v>107</v>
      </c>
      <c r="E18" s="10">
        <v>0</v>
      </c>
      <c r="F18" s="67"/>
      <c r="G18" s="36"/>
      <c r="H18" s="10">
        <v>0</v>
      </c>
      <c r="I18" s="67"/>
      <c r="J18" s="36"/>
      <c r="K18" s="10">
        <v>0</v>
      </c>
      <c r="L18" s="15"/>
      <c r="M18" s="36"/>
      <c r="N18" s="10">
        <v>1</v>
      </c>
      <c r="O18" s="67"/>
      <c r="P18" s="36"/>
      <c r="Q18" s="10">
        <v>0.5</v>
      </c>
      <c r="R18" s="67"/>
      <c r="S18" s="36"/>
      <c r="T18" s="10">
        <v>0</v>
      </c>
      <c r="U18" s="67"/>
      <c r="V18" s="36"/>
      <c r="W18" s="10">
        <v>1</v>
      </c>
      <c r="X18" s="67"/>
      <c r="Y18" s="36"/>
      <c r="Z18" s="10">
        <v>1</v>
      </c>
      <c r="AA18" s="67"/>
      <c r="AB18" s="36"/>
      <c r="AC18" s="6">
        <v>0</v>
      </c>
      <c r="AD18" s="87"/>
      <c r="AE18" s="83"/>
      <c r="AF18" s="77"/>
      <c r="AG18" s="78"/>
      <c r="AH18" s="15"/>
    </row>
    <row r="19" spans="1:37" ht="15" customHeight="1">
      <c r="A19" s="19">
        <v>5</v>
      </c>
      <c r="B19" s="24" t="s">
        <v>9</v>
      </c>
      <c r="C19" s="6" t="s">
        <v>34</v>
      </c>
      <c r="D19" s="11"/>
      <c r="E19" s="10">
        <v>1</v>
      </c>
      <c r="F19" s="66">
        <f>E19+E20</f>
        <v>2</v>
      </c>
      <c r="G19" s="34">
        <f>F19+F21</f>
        <v>4</v>
      </c>
      <c r="H19" s="10">
        <v>0</v>
      </c>
      <c r="I19" s="66">
        <f>H19+H20+F19</f>
        <v>2</v>
      </c>
      <c r="J19" s="34">
        <f>I19+I21</f>
        <v>5</v>
      </c>
      <c r="K19" s="10">
        <v>0.5</v>
      </c>
      <c r="L19" s="14">
        <f>K19+K20+I19</f>
        <v>3</v>
      </c>
      <c r="M19" s="34">
        <f>L19+L21</f>
        <v>7</v>
      </c>
      <c r="N19" s="10">
        <v>0</v>
      </c>
      <c r="O19" s="66">
        <f>N19+N20+L19</f>
        <v>4</v>
      </c>
      <c r="P19" s="34">
        <f>O19+O21</f>
        <v>9</v>
      </c>
      <c r="Q19" s="10">
        <v>1</v>
      </c>
      <c r="R19" s="66">
        <f t="shared" si="0"/>
        <v>5</v>
      </c>
      <c r="S19" s="34">
        <f>R19+R21</f>
        <v>11</v>
      </c>
      <c r="T19" s="10">
        <v>0</v>
      </c>
      <c r="U19" s="66">
        <f>T19+T20+R19</f>
        <v>6</v>
      </c>
      <c r="V19" s="34">
        <f>U19+U21</f>
        <v>14</v>
      </c>
      <c r="W19" s="10">
        <v>0.5</v>
      </c>
      <c r="X19" s="66">
        <f>W19+W20+U19</f>
        <v>7.5</v>
      </c>
      <c r="Y19" s="34">
        <f>X19+X21</f>
        <v>16.5</v>
      </c>
      <c r="Z19" s="10">
        <v>0</v>
      </c>
      <c r="AA19" s="66">
        <f>Z19+Z20+X19</f>
        <v>8</v>
      </c>
      <c r="AB19" s="34">
        <f>AA19+AA21</f>
        <v>18</v>
      </c>
      <c r="AC19" s="6">
        <v>1</v>
      </c>
      <c r="AD19" s="86">
        <f>AC19+AC20+AA19</f>
        <v>9</v>
      </c>
      <c r="AE19" s="66">
        <f>AD19+AD21</f>
        <v>20</v>
      </c>
      <c r="AF19" s="75">
        <v>11</v>
      </c>
      <c r="AG19" s="76"/>
      <c r="AH19" s="14">
        <v>10</v>
      </c>
      <c r="AJ19" s="4">
        <f>F19+I19+L19+O19+R19+U19+X19+AA19+AD19</f>
        <v>46.5</v>
      </c>
      <c r="AK19" s="4">
        <f>AJ19+AJ21</f>
        <v>104.5</v>
      </c>
    </row>
    <row r="20" spans="1:37" ht="15" customHeight="1">
      <c r="A20" s="19"/>
      <c r="B20" s="24"/>
      <c r="C20" s="6" t="s">
        <v>35</v>
      </c>
      <c r="D20" s="11"/>
      <c r="E20" s="10">
        <v>1</v>
      </c>
      <c r="F20" s="67"/>
      <c r="G20" s="35"/>
      <c r="H20" s="10">
        <v>0</v>
      </c>
      <c r="I20" s="67"/>
      <c r="J20" s="35"/>
      <c r="K20" s="10">
        <v>0.5</v>
      </c>
      <c r="L20" s="15"/>
      <c r="M20" s="35"/>
      <c r="N20" s="10">
        <v>1</v>
      </c>
      <c r="O20" s="67"/>
      <c r="P20" s="35"/>
      <c r="Q20" s="10">
        <v>0</v>
      </c>
      <c r="R20" s="67"/>
      <c r="S20" s="35"/>
      <c r="T20" s="10">
        <v>1</v>
      </c>
      <c r="U20" s="67"/>
      <c r="V20" s="35"/>
      <c r="W20" s="10">
        <v>1</v>
      </c>
      <c r="X20" s="67"/>
      <c r="Y20" s="35"/>
      <c r="Z20" s="10">
        <v>0.5</v>
      </c>
      <c r="AA20" s="67"/>
      <c r="AB20" s="35"/>
      <c r="AC20" s="6">
        <v>0</v>
      </c>
      <c r="AD20" s="87"/>
      <c r="AE20" s="70"/>
      <c r="AF20" s="77"/>
      <c r="AG20" s="78"/>
      <c r="AH20" s="17"/>
    </row>
    <row r="21" spans="1:37" ht="15" customHeight="1">
      <c r="A21" s="19"/>
      <c r="B21" s="24"/>
      <c r="C21" s="6" t="s">
        <v>36</v>
      </c>
      <c r="D21" s="8">
        <v>4</v>
      </c>
      <c r="E21" s="10">
        <v>1</v>
      </c>
      <c r="F21" s="66">
        <f>E21+E22</f>
        <v>2</v>
      </c>
      <c r="G21" s="35"/>
      <c r="H21" s="10">
        <v>0</v>
      </c>
      <c r="I21" s="66">
        <f>H21+H22+F21</f>
        <v>3</v>
      </c>
      <c r="J21" s="35"/>
      <c r="K21" s="10">
        <v>1</v>
      </c>
      <c r="L21" s="14">
        <f>K21+K22+I21</f>
        <v>4</v>
      </c>
      <c r="M21" s="35"/>
      <c r="N21" s="10">
        <v>1</v>
      </c>
      <c r="O21" s="66">
        <f>N21+N22+L21</f>
        <v>5</v>
      </c>
      <c r="P21" s="35"/>
      <c r="Q21" s="10">
        <v>0</v>
      </c>
      <c r="R21" s="66">
        <f t="shared" si="0"/>
        <v>6</v>
      </c>
      <c r="S21" s="35"/>
      <c r="T21" s="10">
        <v>1</v>
      </c>
      <c r="U21" s="66">
        <f>T21+T22+R21</f>
        <v>8</v>
      </c>
      <c r="V21" s="35"/>
      <c r="W21" s="10">
        <v>0</v>
      </c>
      <c r="X21" s="66">
        <f>W21+W22+U21</f>
        <v>9</v>
      </c>
      <c r="Y21" s="35"/>
      <c r="Z21" s="10">
        <v>0</v>
      </c>
      <c r="AA21" s="66">
        <f>Z21+Z22+X21</f>
        <v>10</v>
      </c>
      <c r="AB21" s="35"/>
      <c r="AC21" s="6">
        <v>1</v>
      </c>
      <c r="AD21" s="86">
        <f>AC21+AC22+AA21</f>
        <v>11</v>
      </c>
      <c r="AE21" s="70"/>
      <c r="AF21" s="75">
        <v>6</v>
      </c>
      <c r="AG21" s="76"/>
      <c r="AH21" s="17"/>
      <c r="AJ21" s="4">
        <f>F21+I21+L21+O21+R21+U21+X21+AA21+AD21</f>
        <v>58</v>
      </c>
    </row>
    <row r="22" spans="1:37" ht="15" customHeight="1">
      <c r="A22" s="19"/>
      <c r="B22" s="24"/>
      <c r="C22" s="6" t="s">
        <v>37</v>
      </c>
      <c r="D22" s="8">
        <v>11</v>
      </c>
      <c r="E22" s="10">
        <v>1</v>
      </c>
      <c r="F22" s="67"/>
      <c r="G22" s="36"/>
      <c r="H22" s="10">
        <v>1</v>
      </c>
      <c r="I22" s="67"/>
      <c r="J22" s="36"/>
      <c r="K22" s="10">
        <v>0</v>
      </c>
      <c r="L22" s="15"/>
      <c r="M22" s="36"/>
      <c r="N22" s="10">
        <v>0</v>
      </c>
      <c r="O22" s="67"/>
      <c r="P22" s="36"/>
      <c r="Q22" s="10">
        <v>1</v>
      </c>
      <c r="R22" s="67"/>
      <c r="S22" s="36"/>
      <c r="T22" s="10">
        <v>1</v>
      </c>
      <c r="U22" s="67"/>
      <c r="V22" s="36"/>
      <c r="W22" s="10">
        <v>1</v>
      </c>
      <c r="X22" s="67"/>
      <c r="Y22" s="36"/>
      <c r="Z22" s="10">
        <v>1</v>
      </c>
      <c r="AA22" s="67"/>
      <c r="AB22" s="36"/>
      <c r="AC22" s="6">
        <v>0</v>
      </c>
      <c r="AD22" s="87"/>
      <c r="AE22" s="67"/>
      <c r="AF22" s="77"/>
      <c r="AG22" s="78"/>
      <c r="AH22" s="15"/>
    </row>
    <row r="23" spans="1:37" ht="15" customHeight="1">
      <c r="A23" s="19">
        <v>6</v>
      </c>
      <c r="B23" s="18" t="s">
        <v>10</v>
      </c>
      <c r="C23" s="6" t="s">
        <v>38</v>
      </c>
      <c r="D23" s="9">
        <v>6</v>
      </c>
      <c r="E23" s="10">
        <v>1</v>
      </c>
      <c r="F23" s="66">
        <f>E23+E24</f>
        <v>1</v>
      </c>
      <c r="G23" s="34">
        <f>F23+F25</f>
        <v>2</v>
      </c>
      <c r="H23" s="10">
        <v>1</v>
      </c>
      <c r="I23" s="66">
        <f>H23+H24+F23</f>
        <v>2.5</v>
      </c>
      <c r="J23" s="34">
        <f>I23+I25</f>
        <v>5.5</v>
      </c>
      <c r="K23" s="10">
        <v>1</v>
      </c>
      <c r="L23" s="14">
        <f>K23+K24+I23</f>
        <v>4</v>
      </c>
      <c r="M23" s="34">
        <f>L23+L25</f>
        <v>8</v>
      </c>
      <c r="N23" s="10">
        <v>1</v>
      </c>
      <c r="O23" s="66">
        <f>N23+N24+L23</f>
        <v>6</v>
      </c>
      <c r="P23" s="34">
        <f>O23+O25</f>
        <v>11</v>
      </c>
      <c r="Q23" s="10">
        <v>0.5</v>
      </c>
      <c r="R23" s="66">
        <f t="shared" si="0"/>
        <v>6.5</v>
      </c>
      <c r="S23" s="34">
        <f>R23+R25</f>
        <v>12</v>
      </c>
      <c r="T23" s="10">
        <v>1</v>
      </c>
      <c r="U23" s="66">
        <f>T23+T24+R23</f>
        <v>8</v>
      </c>
      <c r="V23" s="34">
        <f>U23+U25</f>
        <v>15.5</v>
      </c>
      <c r="W23" s="10">
        <v>1</v>
      </c>
      <c r="X23" s="66">
        <f>W23+W24+U23</f>
        <v>9.5</v>
      </c>
      <c r="Y23" s="34">
        <f>X23+X25</f>
        <v>18</v>
      </c>
      <c r="Z23" s="10">
        <v>1</v>
      </c>
      <c r="AA23" s="66">
        <f>Z23+Z24+X23</f>
        <v>11.5</v>
      </c>
      <c r="AB23" s="34">
        <f>AA23+AA25</f>
        <v>20.5</v>
      </c>
      <c r="AC23" s="6">
        <v>0.5</v>
      </c>
      <c r="AD23" s="86">
        <f>AC23+AC24+AA23</f>
        <v>12.5</v>
      </c>
      <c r="AE23" s="81">
        <f>AD23+AD25</f>
        <v>22.5</v>
      </c>
      <c r="AF23" s="75">
        <v>1</v>
      </c>
      <c r="AG23" s="76"/>
      <c r="AH23" s="14">
        <v>2</v>
      </c>
      <c r="AJ23" s="4">
        <f>F23+I23+L23+O23+R23+U23+X23+AA23+AD23</f>
        <v>61.5</v>
      </c>
      <c r="AK23" s="4">
        <f>AJ23+AJ25</f>
        <v>115</v>
      </c>
    </row>
    <row r="24" spans="1:37" ht="15" customHeight="1">
      <c r="A24" s="19"/>
      <c r="B24" s="18"/>
      <c r="C24" s="6" t="s">
        <v>39</v>
      </c>
      <c r="D24" s="11"/>
      <c r="E24" s="10">
        <v>0</v>
      </c>
      <c r="F24" s="67"/>
      <c r="G24" s="35"/>
      <c r="H24" s="10">
        <v>0.5</v>
      </c>
      <c r="I24" s="67"/>
      <c r="J24" s="35"/>
      <c r="K24" s="10">
        <v>0.5</v>
      </c>
      <c r="L24" s="15"/>
      <c r="M24" s="35"/>
      <c r="N24" s="10">
        <v>1</v>
      </c>
      <c r="O24" s="67"/>
      <c r="P24" s="35"/>
      <c r="Q24" s="10">
        <v>0</v>
      </c>
      <c r="R24" s="67"/>
      <c r="S24" s="35"/>
      <c r="T24" s="10">
        <v>0.5</v>
      </c>
      <c r="U24" s="67"/>
      <c r="V24" s="35"/>
      <c r="W24" s="10">
        <v>0.5</v>
      </c>
      <c r="X24" s="67"/>
      <c r="Y24" s="35"/>
      <c r="Z24" s="10">
        <v>1</v>
      </c>
      <c r="AA24" s="67"/>
      <c r="AB24" s="35"/>
      <c r="AC24" s="6">
        <v>0.5</v>
      </c>
      <c r="AD24" s="87"/>
      <c r="AE24" s="82"/>
      <c r="AF24" s="77"/>
      <c r="AG24" s="78"/>
      <c r="AH24" s="17"/>
    </row>
    <row r="25" spans="1:37" ht="15" customHeight="1">
      <c r="A25" s="19"/>
      <c r="B25" s="18"/>
      <c r="C25" s="6" t="s">
        <v>40</v>
      </c>
      <c r="D25" s="8">
        <v>29</v>
      </c>
      <c r="E25" s="10">
        <v>1</v>
      </c>
      <c r="F25" s="66">
        <f>E25+E26</f>
        <v>1</v>
      </c>
      <c r="G25" s="35"/>
      <c r="H25" s="10">
        <v>1</v>
      </c>
      <c r="I25" s="66">
        <f>H25+H26+F25</f>
        <v>3</v>
      </c>
      <c r="J25" s="35"/>
      <c r="K25" s="10">
        <v>1</v>
      </c>
      <c r="L25" s="14">
        <f>K25+K26+I25</f>
        <v>4</v>
      </c>
      <c r="M25" s="35"/>
      <c r="N25" s="10">
        <v>0</v>
      </c>
      <c r="O25" s="66">
        <f>N25+N26+L25</f>
        <v>5</v>
      </c>
      <c r="P25" s="35"/>
      <c r="Q25" s="10">
        <v>0.5</v>
      </c>
      <c r="R25" s="66">
        <f t="shared" si="0"/>
        <v>5.5</v>
      </c>
      <c r="S25" s="35"/>
      <c r="T25" s="10">
        <v>1</v>
      </c>
      <c r="U25" s="66">
        <f>T25+T26+R25</f>
        <v>7.5</v>
      </c>
      <c r="V25" s="35"/>
      <c r="W25" s="10">
        <v>0</v>
      </c>
      <c r="X25" s="66">
        <f>W25+W26+U25</f>
        <v>8.5</v>
      </c>
      <c r="Y25" s="35"/>
      <c r="Z25" s="10">
        <v>0.5</v>
      </c>
      <c r="AA25" s="66">
        <f>Z25+Z26+X25</f>
        <v>9</v>
      </c>
      <c r="AB25" s="35"/>
      <c r="AC25" s="6">
        <v>1</v>
      </c>
      <c r="AD25" s="86">
        <f>AC25+AC26+AA25</f>
        <v>10</v>
      </c>
      <c r="AE25" s="82"/>
      <c r="AF25" s="75">
        <v>12</v>
      </c>
      <c r="AG25" s="76"/>
      <c r="AH25" s="17"/>
      <c r="AJ25" s="4">
        <f>F25+I25+L25+O25+R25+U25+X25+AA25+AD25</f>
        <v>53.5</v>
      </c>
    </row>
    <row r="26" spans="1:37" ht="15" customHeight="1">
      <c r="A26" s="19"/>
      <c r="B26" s="18"/>
      <c r="C26" s="6" t="s">
        <v>41</v>
      </c>
      <c r="D26" s="8">
        <v>68</v>
      </c>
      <c r="E26" s="10">
        <v>0</v>
      </c>
      <c r="F26" s="67"/>
      <c r="G26" s="36"/>
      <c r="H26" s="10">
        <v>1</v>
      </c>
      <c r="I26" s="67"/>
      <c r="J26" s="36"/>
      <c r="K26" s="10">
        <v>0</v>
      </c>
      <c r="L26" s="15"/>
      <c r="M26" s="36"/>
      <c r="N26" s="10">
        <v>1</v>
      </c>
      <c r="O26" s="67"/>
      <c r="P26" s="36"/>
      <c r="Q26" s="10">
        <v>0</v>
      </c>
      <c r="R26" s="67"/>
      <c r="S26" s="36"/>
      <c r="T26" s="10">
        <v>1</v>
      </c>
      <c r="U26" s="67"/>
      <c r="V26" s="36"/>
      <c r="W26" s="10">
        <v>1</v>
      </c>
      <c r="X26" s="67"/>
      <c r="Y26" s="36"/>
      <c r="Z26" s="10">
        <v>0</v>
      </c>
      <c r="AA26" s="67"/>
      <c r="AB26" s="36"/>
      <c r="AC26" s="6">
        <v>0</v>
      </c>
      <c r="AD26" s="87"/>
      <c r="AE26" s="83"/>
      <c r="AF26" s="77"/>
      <c r="AG26" s="78"/>
      <c r="AH26" s="15"/>
    </row>
    <row r="27" spans="1:37" ht="15" customHeight="1">
      <c r="A27" s="19">
        <v>7</v>
      </c>
      <c r="B27" s="18" t="s">
        <v>11</v>
      </c>
      <c r="C27" s="6" t="s">
        <v>42</v>
      </c>
      <c r="D27" s="9">
        <v>32</v>
      </c>
      <c r="E27" s="10">
        <v>0.5</v>
      </c>
      <c r="F27" s="66">
        <f>E27+E28</f>
        <v>0.5</v>
      </c>
      <c r="G27" s="34">
        <f>F27+F29</f>
        <v>2.5</v>
      </c>
      <c r="H27" s="10">
        <v>1</v>
      </c>
      <c r="I27" s="66">
        <f>H27+H28+F27</f>
        <v>1.5</v>
      </c>
      <c r="J27" s="34">
        <f>I27+I29</f>
        <v>5.5</v>
      </c>
      <c r="K27" s="10">
        <v>0</v>
      </c>
      <c r="L27" s="14">
        <f>K27+K28+I27</f>
        <v>2.5</v>
      </c>
      <c r="M27" s="34">
        <f>L27+L29</f>
        <v>7</v>
      </c>
      <c r="N27" s="10">
        <v>0</v>
      </c>
      <c r="O27" s="66">
        <f>N27+N28+L27</f>
        <v>2.5</v>
      </c>
      <c r="P27" s="34">
        <f>O27+O29</f>
        <v>8</v>
      </c>
      <c r="Q27" s="10">
        <v>0.5</v>
      </c>
      <c r="R27" s="66">
        <f t="shared" si="0"/>
        <v>3</v>
      </c>
      <c r="S27" s="34">
        <f>R27+R29</f>
        <v>9.5</v>
      </c>
      <c r="T27" s="10">
        <v>0</v>
      </c>
      <c r="U27" s="66">
        <f>T27+T28+R27</f>
        <v>3</v>
      </c>
      <c r="V27" s="34">
        <f>U27+U29</f>
        <v>11</v>
      </c>
      <c r="W27" s="10">
        <v>1</v>
      </c>
      <c r="X27" s="66">
        <f>W27+W28+U27</f>
        <v>5</v>
      </c>
      <c r="Y27" s="34">
        <f>X27+X29</f>
        <v>14</v>
      </c>
      <c r="Z27" s="10">
        <v>0</v>
      </c>
      <c r="AA27" s="66">
        <f>Z27+Z28+X27</f>
        <v>6</v>
      </c>
      <c r="AB27" s="34">
        <f>AA27+AA29</f>
        <v>16.5</v>
      </c>
      <c r="AC27" s="6">
        <v>0.5</v>
      </c>
      <c r="AD27" s="86">
        <f>AC27+AC28+AA27</f>
        <v>6.5</v>
      </c>
      <c r="AE27" s="66">
        <f>AD27+AD29</f>
        <v>19</v>
      </c>
      <c r="AF27" s="75">
        <v>13</v>
      </c>
      <c r="AG27" s="76"/>
      <c r="AH27" s="14">
        <v>12</v>
      </c>
      <c r="AJ27" s="4">
        <f>F27+I27+L27+O27+R27+U27+X27+AA27+AD27</f>
        <v>30.5</v>
      </c>
      <c r="AK27" s="4">
        <f>AJ27+AJ29</f>
        <v>93</v>
      </c>
    </row>
    <row r="28" spans="1:37" ht="15" customHeight="1">
      <c r="A28" s="19"/>
      <c r="B28" s="18"/>
      <c r="C28" s="6" t="s">
        <v>43</v>
      </c>
      <c r="D28" s="9">
        <v>34</v>
      </c>
      <c r="E28" s="10">
        <v>0</v>
      </c>
      <c r="F28" s="67"/>
      <c r="G28" s="35"/>
      <c r="H28" s="10">
        <v>0</v>
      </c>
      <c r="I28" s="67"/>
      <c r="J28" s="35"/>
      <c r="K28" s="10">
        <v>1</v>
      </c>
      <c r="L28" s="15"/>
      <c r="M28" s="35"/>
      <c r="N28" s="10">
        <v>0</v>
      </c>
      <c r="O28" s="67"/>
      <c r="P28" s="35"/>
      <c r="Q28" s="10">
        <v>0</v>
      </c>
      <c r="R28" s="67"/>
      <c r="S28" s="35"/>
      <c r="T28" s="10">
        <v>0</v>
      </c>
      <c r="U28" s="67"/>
      <c r="V28" s="35"/>
      <c r="W28" s="10">
        <v>1</v>
      </c>
      <c r="X28" s="67"/>
      <c r="Y28" s="35"/>
      <c r="Z28" s="10">
        <v>1</v>
      </c>
      <c r="AA28" s="67"/>
      <c r="AB28" s="35"/>
      <c r="AC28" s="6">
        <v>0</v>
      </c>
      <c r="AD28" s="87"/>
      <c r="AE28" s="70"/>
      <c r="AF28" s="77"/>
      <c r="AG28" s="78"/>
      <c r="AH28" s="17"/>
    </row>
    <row r="29" spans="1:37" ht="15" customHeight="1">
      <c r="A29" s="19"/>
      <c r="B29" s="18"/>
      <c r="C29" s="6" t="s">
        <v>44</v>
      </c>
      <c r="D29" s="8">
        <v>9</v>
      </c>
      <c r="E29" s="10">
        <v>1</v>
      </c>
      <c r="F29" s="66">
        <f>E29+E30</f>
        <v>2</v>
      </c>
      <c r="G29" s="35"/>
      <c r="H29" s="10">
        <v>1</v>
      </c>
      <c r="I29" s="66">
        <f>H29+H30+F29</f>
        <v>4</v>
      </c>
      <c r="J29" s="35"/>
      <c r="K29" s="10">
        <v>0</v>
      </c>
      <c r="L29" s="14">
        <f>K29+K30+I29</f>
        <v>4.5</v>
      </c>
      <c r="M29" s="35"/>
      <c r="N29" s="10">
        <v>1</v>
      </c>
      <c r="O29" s="66">
        <f>N29+N30+L29</f>
        <v>5.5</v>
      </c>
      <c r="P29" s="35"/>
      <c r="Q29" s="10">
        <v>0</v>
      </c>
      <c r="R29" s="66">
        <f t="shared" si="0"/>
        <v>6.5</v>
      </c>
      <c r="S29" s="35"/>
      <c r="T29" s="10">
        <v>1</v>
      </c>
      <c r="U29" s="66">
        <f>T29+T30+R29</f>
        <v>8</v>
      </c>
      <c r="V29" s="35"/>
      <c r="W29" s="10">
        <v>0</v>
      </c>
      <c r="X29" s="66">
        <f>W29+W30+U29</f>
        <v>9</v>
      </c>
      <c r="Y29" s="35"/>
      <c r="Z29" s="10">
        <v>0.5</v>
      </c>
      <c r="AA29" s="66">
        <f>Z29+Z30+X29</f>
        <v>10.5</v>
      </c>
      <c r="AB29" s="35"/>
      <c r="AC29" s="6">
        <v>1</v>
      </c>
      <c r="AD29" s="86">
        <f>AC29+AC30+AA29</f>
        <v>12.5</v>
      </c>
      <c r="AE29" s="70"/>
      <c r="AF29" s="75">
        <v>2</v>
      </c>
      <c r="AG29" s="76"/>
      <c r="AH29" s="17"/>
      <c r="AJ29" s="4">
        <f>F29+I29+L29+O29+R29+U29+X29+AA29+AD29</f>
        <v>62.5</v>
      </c>
    </row>
    <row r="30" spans="1:37" ht="15" customHeight="1">
      <c r="A30" s="19"/>
      <c r="B30" s="18"/>
      <c r="C30" s="6" t="s">
        <v>45</v>
      </c>
      <c r="D30" s="8">
        <v>34</v>
      </c>
      <c r="E30" s="10">
        <v>1</v>
      </c>
      <c r="F30" s="67"/>
      <c r="G30" s="36"/>
      <c r="H30" s="10">
        <v>1</v>
      </c>
      <c r="I30" s="67"/>
      <c r="J30" s="36"/>
      <c r="K30" s="10">
        <v>0.5</v>
      </c>
      <c r="L30" s="15"/>
      <c r="M30" s="36"/>
      <c r="N30" s="10">
        <v>0</v>
      </c>
      <c r="O30" s="67"/>
      <c r="P30" s="36"/>
      <c r="Q30" s="10">
        <v>1</v>
      </c>
      <c r="R30" s="67"/>
      <c r="S30" s="36"/>
      <c r="T30" s="10">
        <v>0.5</v>
      </c>
      <c r="U30" s="67"/>
      <c r="V30" s="36"/>
      <c r="W30" s="10">
        <v>1</v>
      </c>
      <c r="X30" s="67"/>
      <c r="Y30" s="36"/>
      <c r="Z30" s="10">
        <v>1</v>
      </c>
      <c r="AA30" s="67"/>
      <c r="AB30" s="36"/>
      <c r="AC30" s="6">
        <v>1</v>
      </c>
      <c r="AD30" s="87"/>
      <c r="AE30" s="67"/>
      <c r="AF30" s="77"/>
      <c r="AG30" s="78"/>
      <c r="AH30" s="15"/>
    </row>
    <row r="31" spans="1:37" s="41" customFormat="1" ht="15" customHeight="1">
      <c r="A31" s="19">
        <v>8</v>
      </c>
      <c r="B31" s="18" t="s">
        <v>12</v>
      </c>
      <c r="C31" s="6" t="s">
        <v>49</v>
      </c>
      <c r="D31" s="9">
        <v>17</v>
      </c>
      <c r="E31" s="10">
        <v>1</v>
      </c>
      <c r="F31" s="66">
        <f>E31+E32</f>
        <v>1</v>
      </c>
      <c r="G31" s="34">
        <f>F31+F33</f>
        <v>3</v>
      </c>
      <c r="H31" s="10">
        <v>0</v>
      </c>
      <c r="I31" s="66">
        <f>H31+H32+F31</f>
        <v>1</v>
      </c>
      <c r="J31" s="34">
        <f>I31+I33</f>
        <v>4</v>
      </c>
      <c r="K31" s="10">
        <v>0.5</v>
      </c>
      <c r="L31" s="14">
        <f>K31+K32+I31</f>
        <v>1.5</v>
      </c>
      <c r="M31" s="34">
        <f>L31+L33</f>
        <v>5.5</v>
      </c>
      <c r="N31" s="10">
        <v>0.5</v>
      </c>
      <c r="O31" s="66">
        <f>N31+N32+L31</f>
        <v>2.5</v>
      </c>
      <c r="P31" s="34">
        <f>O31+O33</f>
        <v>7.5</v>
      </c>
      <c r="Q31" s="10">
        <v>1</v>
      </c>
      <c r="R31" s="66">
        <f t="shared" si="0"/>
        <v>4.5</v>
      </c>
      <c r="S31" s="34">
        <f>R31+R33</f>
        <v>10</v>
      </c>
      <c r="T31" s="10">
        <v>0</v>
      </c>
      <c r="U31" s="66">
        <f>T31+T32+R31</f>
        <v>5.5</v>
      </c>
      <c r="V31" s="34">
        <f>U31+U33</f>
        <v>13</v>
      </c>
      <c r="W31" s="10">
        <v>1</v>
      </c>
      <c r="X31" s="66">
        <f>W31+W32+U31</f>
        <v>7</v>
      </c>
      <c r="Y31" s="34">
        <f>X31+X33</f>
        <v>16</v>
      </c>
      <c r="Z31" s="10">
        <v>0</v>
      </c>
      <c r="AA31" s="66">
        <f>Z31+Z32+X31</f>
        <v>7</v>
      </c>
      <c r="AB31" s="34">
        <f>AA31+AA33</f>
        <v>18</v>
      </c>
      <c r="AC31" s="6">
        <v>0</v>
      </c>
      <c r="AD31" s="86">
        <f>AC31+AC32+AA31</f>
        <v>7.5</v>
      </c>
      <c r="AE31" s="66">
        <f>AD31+AD33</f>
        <v>19</v>
      </c>
      <c r="AF31" s="75">
        <v>12</v>
      </c>
      <c r="AG31" s="76"/>
      <c r="AH31" s="14">
        <v>11</v>
      </c>
      <c r="AJ31" s="4">
        <f>F31+I31+L31+O31+R31+U31+X31+AA31+AD31</f>
        <v>37.5</v>
      </c>
      <c r="AK31" s="4">
        <f>AJ31+AJ33</f>
        <v>96</v>
      </c>
    </row>
    <row r="32" spans="1:37" s="41" customFormat="1" ht="15" customHeight="1">
      <c r="A32" s="19"/>
      <c r="B32" s="18"/>
      <c r="C32" s="6" t="s">
        <v>46</v>
      </c>
      <c r="D32" s="11"/>
      <c r="E32" s="10">
        <v>0</v>
      </c>
      <c r="F32" s="67"/>
      <c r="G32" s="35"/>
      <c r="H32" s="10">
        <v>0</v>
      </c>
      <c r="I32" s="67"/>
      <c r="J32" s="35"/>
      <c r="K32" s="10">
        <v>0</v>
      </c>
      <c r="L32" s="15"/>
      <c r="M32" s="35"/>
      <c r="N32" s="10">
        <v>0.5</v>
      </c>
      <c r="O32" s="67"/>
      <c r="P32" s="35"/>
      <c r="Q32" s="10">
        <v>1</v>
      </c>
      <c r="R32" s="67"/>
      <c r="S32" s="35"/>
      <c r="T32" s="10">
        <v>1</v>
      </c>
      <c r="U32" s="67"/>
      <c r="V32" s="35"/>
      <c r="W32" s="10">
        <v>0.5</v>
      </c>
      <c r="X32" s="67"/>
      <c r="Y32" s="35"/>
      <c r="Z32" s="10">
        <v>0</v>
      </c>
      <c r="AA32" s="67"/>
      <c r="AB32" s="35"/>
      <c r="AC32" s="6">
        <v>0.5</v>
      </c>
      <c r="AD32" s="87"/>
      <c r="AE32" s="70"/>
      <c r="AF32" s="77"/>
      <c r="AG32" s="78"/>
      <c r="AH32" s="17"/>
    </row>
    <row r="33" spans="1:37" s="41" customFormat="1" ht="15" customHeight="1">
      <c r="A33" s="19"/>
      <c r="B33" s="18"/>
      <c r="C33" s="6" t="s">
        <v>47</v>
      </c>
      <c r="D33" s="8">
        <v>14</v>
      </c>
      <c r="E33" s="10">
        <v>1</v>
      </c>
      <c r="F33" s="66">
        <f>E33+E34</f>
        <v>2</v>
      </c>
      <c r="G33" s="35"/>
      <c r="H33" s="10">
        <v>1</v>
      </c>
      <c r="I33" s="66">
        <f>H33+H34+F33</f>
        <v>3</v>
      </c>
      <c r="J33" s="35"/>
      <c r="K33" s="10">
        <v>0</v>
      </c>
      <c r="L33" s="14">
        <f>K33+K34+I33</f>
        <v>4</v>
      </c>
      <c r="M33" s="35"/>
      <c r="N33" s="10">
        <v>1</v>
      </c>
      <c r="O33" s="66">
        <f>N33+N34+L33</f>
        <v>5</v>
      </c>
      <c r="P33" s="35"/>
      <c r="Q33" s="10">
        <v>0</v>
      </c>
      <c r="R33" s="66">
        <f t="shared" si="0"/>
        <v>5.5</v>
      </c>
      <c r="S33" s="35"/>
      <c r="T33" s="10">
        <v>1</v>
      </c>
      <c r="U33" s="66">
        <f>T33+T34+R33</f>
        <v>7.5</v>
      </c>
      <c r="V33" s="35"/>
      <c r="W33" s="10">
        <v>1</v>
      </c>
      <c r="X33" s="66">
        <f>W33+W34+U33</f>
        <v>9</v>
      </c>
      <c r="Y33" s="35"/>
      <c r="Z33" s="10">
        <v>1</v>
      </c>
      <c r="AA33" s="66">
        <f>Z33+Z34+X33</f>
        <v>11</v>
      </c>
      <c r="AB33" s="35"/>
      <c r="AC33" s="6">
        <v>0</v>
      </c>
      <c r="AD33" s="86">
        <f>AC33+AC34+AA33</f>
        <v>11.5</v>
      </c>
      <c r="AE33" s="70"/>
      <c r="AF33" s="75">
        <v>5</v>
      </c>
      <c r="AG33" s="76"/>
      <c r="AH33" s="17"/>
      <c r="AJ33" s="4">
        <f>F33+I33+L33+O33+R33+U33+X33+AA33+AD33</f>
        <v>58.5</v>
      </c>
    </row>
    <row r="34" spans="1:37" s="41" customFormat="1" ht="15" customHeight="1">
      <c r="A34" s="19"/>
      <c r="B34" s="18"/>
      <c r="C34" s="46" t="s">
        <v>48</v>
      </c>
      <c r="D34" s="47">
        <v>38</v>
      </c>
      <c r="E34" s="48">
        <v>1</v>
      </c>
      <c r="F34" s="67"/>
      <c r="G34" s="36"/>
      <c r="H34" s="48">
        <v>0</v>
      </c>
      <c r="I34" s="67"/>
      <c r="J34" s="36"/>
      <c r="K34" s="48">
        <v>1</v>
      </c>
      <c r="L34" s="15"/>
      <c r="M34" s="36"/>
      <c r="N34" s="48">
        <v>0</v>
      </c>
      <c r="O34" s="67"/>
      <c r="P34" s="36"/>
      <c r="Q34" s="48">
        <v>0.5</v>
      </c>
      <c r="R34" s="67"/>
      <c r="S34" s="36"/>
      <c r="T34" s="48">
        <v>1</v>
      </c>
      <c r="U34" s="67"/>
      <c r="V34" s="36"/>
      <c r="W34" s="48">
        <v>0.5</v>
      </c>
      <c r="X34" s="67"/>
      <c r="Y34" s="36"/>
      <c r="Z34" s="48">
        <v>1</v>
      </c>
      <c r="AA34" s="67"/>
      <c r="AB34" s="36"/>
      <c r="AC34" s="46">
        <v>0.5</v>
      </c>
      <c r="AD34" s="87"/>
      <c r="AE34" s="67"/>
      <c r="AF34" s="77"/>
      <c r="AG34" s="78"/>
      <c r="AH34" s="15"/>
    </row>
    <row r="35" spans="1:37" s="49" customFormat="1" ht="15" customHeight="1">
      <c r="A35" s="64"/>
      <c r="B35" s="61"/>
      <c r="D35" s="62"/>
      <c r="E35" s="63"/>
      <c r="F35" s="68"/>
      <c r="G35" s="65"/>
      <c r="H35" s="63"/>
      <c r="I35" s="68"/>
      <c r="J35" s="65"/>
      <c r="K35" s="63"/>
      <c r="L35" s="64"/>
      <c r="M35" s="65"/>
      <c r="N35" s="63"/>
      <c r="O35" s="68"/>
      <c r="P35" s="65"/>
      <c r="Q35" s="63"/>
      <c r="R35" s="68"/>
      <c r="S35" s="65"/>
      <c r="T35" s="63"/>
      <c r="U35" s="68"/>
      <c r="V35" s="65"/>
      <c r="W35" s="63"/>
      <c r="X35" s="68"/>
      <c r="Y35" s="65"/>
      <c r="Z35" s="63"/>
      <c r="AA35" s="68"/>
      <c r="AB35" s="65"/>
      <c r="AD35" s="88"/>
      <c r="AE35" s="68"/>
      <c r="AF35" s="64"/>
      <c r="AG35" s="64"/>
      <c r="AH35" s="64"/>
    </row>
    <row r="36" spans="1:37" s="54" customFormat="1" ht="21.75" customHeight="1">
      <c r="A36" s="57"/>
      <c r="B36" s="53"/>
      <c r="D36" s="55"/>
      <c r="E36" s="56"/>
      <c r="F36" s="69"/>
      <c r="G36" s="58"/>
      <c r="H36" s="56"/>
      <c r="I36" s="69"/>
      <c r="J36" s="58"/>
      <c r="K36" s="56"/>
      <c r="L36" s="57"/>
      <c r="M36" s="58"/>
      <c r="N36" s="56"/>
      <c r="O36" s="69"/>
      <c r="P36" s="58"/>
      <c r="Q36" s="56"/>
      <c r="R36" s="69"/>
      <c r="S36" s="58"/>
      <c r="T36" s="56"/>
      <c r="U36" s="69"/>
      <c r="V36" s="58"/>
      <c r="W36" s="56"/>
      <c r="X36" s="69"/>
      <c r="Y36" s="58"/>
      <c r="Z36" s="56"/>
      <c r="AA36" s="69"/>
      <c r="AB36" s="58"/>
      <c r="AD36" s="89"/>
      <c r="AE36" s="69"/>
      <c r="AF36" s="57"/>
      <c r="AG36" s="57"/>
      <c r="AH36" s="57"/>
    </row>
    <row r="37" spans="1:37" s="50" customFormat="1" ht="15" customHeight="1">
      <c r="A37" s="19">
        <v>9</v>
      </c>
      <c r="B37" s="23" t="s">
        <v>13</v>
      </c>
      <c r="C37" s="50" t="s">
        <v>50</v>
      </c>
      <c r="D37" s="51">
        <v>24</v>
      </c>
      <c r="E37" s="52">
        <v>0.5</v>
      </c>
      <c r="F37" s="70">
        <f>E37+E38</f>
        <v>1.5</v>
      </c>
      <c r="G37" s="35">
        <f>F37+F39</f>
        <v>3.5</v>
      </c>
      <c r="H37" s="52">
        <v>1</v>
      </c>
      <c r="I37" s="70">
        <f>H37+H38+F37</f>
        <v>3.5</v>
      </c>
      <c r="J37" s="35">
        <f>I37+I39</f>
        <v>6.5</v>
      </c>
      <c r="K37" s="52">
        <v>1</v>
      </c>
      <c r="L37" s="17">
        <f>K37+K38+I37</f>
        <v>4.5</v>
      </c>
      <c r="M37" s="35">
        <f>L37+L39</f>
        <v>9.5</v>
      </c>
      <c r="N37" s="52">
        <v>0</v>
      </c>
      <c r="O37" s="70">
        <f>N37+N38+L37</f>
        <v>5.5</v>
      </c>
      <c r="P37" s="35">
        <f>O37+O39</f>
        <v>12.5</v>
      </c>
      <c r="Q37" s="52">
        <v>1</v>
      </c>
      <c r="R37" s="70">
        <f t="shared" si="0"/>
        <v>6.5</v>
      </c>
      <c r="S37" s="35">
        <f>R37+R39</f>
        <v>15.5</v>
      </c>
      <c r="T37" s="52">
        <v>0.5</v>
      </c>
      <c r="U37" s="70">
        <f>T37+T38+R37</f>
        <v>8</v>
      </c>
      <c r="V37" s="35">
        <f>U37+U39</f>
        <v>17</v>
      </c>
      <c r="W37" s="52">
        <v>0</v>
      </c>
      <c r="X37" s="70">
        <f>W37+W38+U37</f>
        <v>8</v>
      </c>
      <c r="Y37" s="35">
        <f>X37+X39</f>
        <v>17.5</v>
      </c>
      <c r="Z37" s="52">
        <v>0</v>
      </c>
      <c r="AA37" s="70">
        <f>Z37+Z38+X37</f>
        <v>9</v>
      </c>
      <c r="AB37" s="35">
        <f>AA37+AA39</f>
        <v>19</v>
      </c>
      <c r="AC37" s="50">
        <v>1</v>
      </c>
      <c r="AD37" s="90">
        <f>AC37+AC38+AA37</f>
        <v>10</v>
      </c>
      <c r="AE37" s="70">
        <f>AD37+AD39</f>
        <v>20</v>
      </c>
      <c r="AF37" s="79">
        <v>5</v>
      </c>
      <c r="AG37" s="80"/>
      <c r="AH37" s="17">
        <v>8</v>
      </c>
      <c r="AJ37" s="4">
        <f>F37+I37+L37+O37+R37+U37+X37+AA37+AD37</f>
        <v>56.5</v>
      </c>
      <c r="AK37" s="4">
        <f>AJ37+AJ39</f>
        <v>121</v>
      </c>
    </row>
    <row r="38" spans="1:37" ht="15" customHeight="1">
      <c r="A38" s="19"/>
      <c r="B38" s="18"/>
      <c r="C38" s="50" t="s">
        <v>51</v>
      </c>
      <c r="D38" s="59"/>
      <c r="E38" s="52">
        <v>1</v>
      </c>
      <c r="F38" s="67"/>
      <c r="G38" s="35"/>
      <c r="H38" s="52">
        <v>1</v>
      </c>
      <c r="I38" s="67"/>
      <c r="J38" s="35"/>
      <c r="K38" s="52">
        <v>0</v>
      </c>
      <c r="L38" s="15"/>
      <c r="M38" s="35"/>
      <c r="N38" s="52">
        <v>1</v>
      </c>
      <c r="O38" s="67"/>
      <c r="P38" s="35"/>
      <c r="Q38" s="52">
        <v>0</v>
      </c>
      <c r="R38" s="67"/>
      <c r="S38" s="35"/>
      <c r="T38" s="52">
        <v>1</v>
      </c>
      <c r="U38" s="67"/>
      <c r="V38" s="35"/>
      <c r="W38" s="52">
        <v>0</v>
      </c>
      <c r="X38" s="67"/>
      <c r="Y38" s="35"/>
      <c r="Z38" s="52">
        <v>1</v>
      </c>
      <c r="AA38" s="67"/>
      <c r="AB38" s="35"/>
      <c r="AC38" s="50">
        <v>0</v>
      </c>
      <c r="AD38" s="87"/>
      <c r="AE38" s="70"/>
      <c r="AF38" s="77"/>
      <c r="AG38" s="78"/>
      <c r="AH38" s="17"/>
    </row>
    <row r="39" spans="1:37" ht="15" customHeight="1">
      <c r="A39" s="19"/>
      <c r="B39" s="18"/>
      <c r="C39" s="6" t="s">
        <v>52</v>
      </c>
      <c r="D39" s="8">
        <v>48</v>
      </c>
      <c r="E39" s="10">
        <v>1</v>
      </c>
      <c r="F39" s="66">
        <f>E39+E40</f>
        <v>2</v>
      </c>
      <c r="G39" s="35"/>
      <c r="H39" s="10">
        <v>0</v>
      </c>
      <c r="I39" s="66">
        <f>H39+H40+F39</f>
        <v>3</v>
      </c>
      <c r="J39" s="35"/>
      <c r="K39" s="10">
        <v>1</v>
      </c>
      <c r="L39" s="14">
        <f>K39+K40+I39</f>
        <v>5</v>
      </c>
      <c r="M39" s="35"/>
      <c r="N39" s="10">
        <v>1</v>
      </c>
      <c r="O39" s="66">
        <f>N39+N40+L39</f>
        <v>7</v>
      </c>
      <c r="P39" s="35"/>
      <c r="Q39" s="10">
        <v>1</v>
      </c>
      <c r="R39" s="66">
        <f t="shared" si="0"/>
        <v>9</v>
      </c>
      <c r="S39" s="35"/>
      <c r="T39" s="10">
        <v>0</v>
      </c>
      <c r="U39" s="66">
        <f>T39+T40+R39</f>
        <v>9</v>
      </c>
      <c r="V39" s="35"/>
      <c r="W39" s="10">
        <v>0</v>
      </c>
      <c r="X39" s="66">
        <f>W39+W40+U39</f>
        <v>9.5</v>
      </c>
      <c r="Y39" s="35"/>
      <c r="Z39" s="10">
        <v>0</v>
      </c>
      <c r="AA39" s="66">
        <f>Z39+Z40+X39</f>
        <v>10</v>
      </c>
      <c r="AB39" s="35"/>
      <c r="AC39" s="6">
        <v>0</v>
      </c>
      <c r="AD39" s="86">
        <f>AC39+AC40+AA39</f>
        <v>10</v>
      </c>
      <c r="AE39" s="70"/>
      <c r="AF39" s="75">
        <v>9</v>
      </c>
      <c r="AG39" s="76"/>
      <c r="AH39" s="17"/>
      <c r="AJ39" s="4">
        <f>F39+I39+L39+O39+R39+U39+X39+AA39+AD39</f>
        <v>64.5</v>
      </c>
    </row>
    <row r="40" spans="1:37" ht="15" customHeight="1">
      <c r="A40" s="19"/>
      <c r="B40" s="18"/>
      <c r="C40" s="6" t="s">
        <v>53</v>
      </c>
      <c r="D40" s="8">
        <v>30</v>
      </c>
      <c r="E40" s="10">
        <v>1</v>
      </c>
      <c r="F40" s="67"/>
      <c r="G40" s="36"/>
      <c r="H40" s="10">
        <v>1</v>
      </c>
      <c r="I40" s="67"/>
      <c r="J40" s="36"/>
      <c r="K40" s="10">
        <v>1</v>
      </c>
      <c r="L40" s="15"/>
      <c r="M40" s="36"/>
      <c r="N40" s="10">
        <v>1</v>
      </c>
      <c r="O40" s="67"/>
      <c r="P40" s="36"/>
      <c r="Q40" s="10">
        <v>1</v>
      </c>
      <c r="R40" s="67"/>
      <c r="S40" s="36"/>
      <c r="T40" s="10">
        <v>0</v>
      </c>
      <c r="U40" s="67"/>
      <c r="V40" s="36"/>
      <c r="W40" s="10">
        <v>0.5</v>
      </c>
      <c r="X40" s="67"/>
      <c r="Y40" s="36"/>
      <c r="Z40" s="10">
        <v>0.5</v>
      </c>
      <c r="AA40" s="67"/>
      <c r="AB40" s="36"/>
      <c r="AC40" s="6">
        <v>0</v>
      </c>
      <c r="AD40" s="87"/>
      <c r="AE40" s="67"/>
      <c r="AF40" s="77"/>
      <c r="AG40" s="78"/>
      <c r="AH40" s="15"/>
    </row>
    <row r="41" spans="1:37" ht="15" customHeight="1">
      <c r="A41" s="19">
        <v>10</v>
      </c>
      <c r="B41" s="18" t="s">
        <v>14</v>
      </c>
      <c r="C41" s="6" t="s">
        <v>54</v>
      </c>
      <c r="D41" s="9">
        <v>1</v>
      </c>
      <c r="E41" s="10">
        <v>1</v>
      </c>
      <c r="F41" s="66">
        <f>E41+E42</f>
        <v>1</v>
      </c>
      <c r="G41" s="34">
        <f>F41+F43</f>
        <v>3</v>
      </c>
      <c r="H41" s="10">
        <v>1</v>
      </c>
      <c r="I41" s="66">
        <f>H41+H42+F41</f>
        <v>3</v>
      </c>
      <c r="J41" s="34">
        <f>I41+I43</f>
        <v>5</v>
      </c>
      <c r="K41" s="10">
        <v>0.5</v>
      </c>
      <c r="L41" s="14">
        <f>K41+K42+I41</f>
        <v>4.5</v>
      </c>
      <c r="M41" s="34">
        <f>L41+L43</f>
        <v>8.5</v>
      </c>
      <c r="N41" s="10">
        <v>1</v>
      </c>
      <c r="O41" s="66">
        <f>N41+N42+L41</f>
        <v>5.5</v>
      </c>
      <c r="P41" s="34">
        <f>O41+O43</f>
        <v>10.5</v>
      </c>
      <c r="Q41" s="10">
        <v>0.5</v>
      </c>
      <c r="R41" s="66">
        <f t="shared" si="0"/>
        <v>6.5</v>
      </c>
      <c r="S41" s="34">
        <f>R41+R43</f>
        <v>13.5</v>
      </c>
      <c r="T41" s="10">
        <v>0</v>
      </c>
      <c r="U41" s="66">
        <f>T41+T42+R41</f>
        <v>7</v>
      </c>
      <c r="V41" s="34">
        <f>U41+U43</f>
        <v>15</v>
      </c>
      <c r="W41" s="10">
        <v>1</v>
      </c>
      <c r="X41" s="66">
        <f>W41+W42+U41</f>
        <v>8.5</v>
      </c>
      <c r="Y41" s="34">
        <f>X41+X43</f>
        <v>16.5</v>
      </c>
      <c r="Z41" s="10">
        <v>0</v>
      </c>
      <c r="AA41" s="66">
        <f>Z41+Z42+X41</f>
        <v>9.5</v>
      </c>
      <c r="AB41" s="34">
        <f>AA41+AA43</f>
        <v>18.5</v>
      </c>
      <c r="AC41" s="6">
        <v>0.5</v>
      </c>
      <c r="AD41" s="86">
        <f>AC41+AC42+AA41</f>
        <v>10</v>
      </c>
      <c r="AE41" s="66">
        <f>AD41+AD43</f>
        <v>20</v>
      </c>
      <c r="AF41" s="75">
        <v>6</v>
      </c>
      <c r="AG41" s="76"/>
      <c r="AH41" s="14">
        <v>9</v>
      </c>
      <c r="AJ41" s="4">
        <f>F41+I41+L41+O41+R41+U41+X41+AA41+AD41</f>
        <v>55.5</v>
      </c>
      <c r="AK41" s="4">
        <f>AJ41+AJ43</f>
        <v>110.5</v>
      </c>
    </row>
    <row r="42" spans="1:37" ht="15" customHeight="1">
      <c r="A42" s="19"/>
      <c r="B42" s="18"/>
      <c r="C42" s="6" t="s">
        <v>55</v>
      </c>
      <c r="D42" s="9">
        <v>19</v>
      </c>
      <c r="E42" s="10">
        <v>0</v>
      </c>
      <c r="F42" s="67"/>
      <c r="G42" s="35"/>
      <c r="H42" s="10">
        <v>1</v>
      </c>
      <c r="I42" s="67"/>
      <c r="J42" s="35"/>
      <c r="K42" s="10">
        <v>1</v>
      </c>
      <c r="L42" s="15"/>
      <c r="M42" s="35"/>
      <c r="N42" s="10">
        <v>0</v>
      </c>
      <c r="O42" s="67"/>
      <c r="P42" s="35"/>
      <c r="Q42" s="10">
        <v>0.5</v>
      </c>
      <c r="R42" s="67"/>
      <c r="S42" s="35"/>
      <c r="T42" s="10">
        <v>0.5</v>
      </c>
      <c r="U42" s="67"/>
      <c r="V42" s="35"/>
      <c r="W42" s="10">
        <v>0.5</v>
      </c>
      <c r="X42" s="67"/>
      <c r="Y42" s="35"/>
      <c r="Z42" s="10">
        <v>1</v>
      </c>
      <c r="AA42" s="67"/>
      <c r="AB42" s="35"/>
      <c r="AC42" s="6">
        <v>0</v>
      </c>
      <c r="AD42" s="87"/>
      <c r="AE42" s="70"/>
      <c r="AF42" s="77"/>
      <c r="AG42" s="78"/>
      <c r="AH42" s="17"/>
    </row>
    <row r="43" spans="1:37" ht="15" customHeight="1">
      <c r="A43" s="19"/>
      <c r="B43" s="18"/>
      <c r="C43" s="6" t="s">
        <v>56</v>
      </c>
      <c r="D43" s="8">
        <v>46</v>
      </c>
      <c r="E43" s="10">
        <v>1</v>
      </c>
      <c r="F43" s="66">
        <f>E43+E44</f>
        <v>2</v>
      </c>
      <c r="G43" s="35"/>
      <c r="H43" s="10">
        <v>0</v>
      </c>
      <c r="I43" s="66">
        <f>H43+H44+F43</f>
        <v>2</v>
      </c>
      <c r="J43" s="35"/>
      <c r="K43" s="10">
        <v>1</v>
      </c>
      <c r="L43" s="14">
        <f>K43+K44+I43</f>
        <v>4</v>
      </c>
      <c r="M43" s="35"/>
      <c r="N43" s="10">
        <v>0</v>
      </c>
      <c r="O43" s="66">
        <f>N43+N44+L43</f>
        <v>5</v>
      </c>
      <c r="P43" s="35"/>
      <c r="Q43" s="10">
        <v>1</v>
      </c>
      <c r="R43" s="66">
        <f t="shared" si="0"/>
        <v>7</v>
      </c>
      <c r="S43" s="35"/>
      <c r="T43" s="10">
        <v>1</v>
      </c>
      <c r="U43" s="66">
        <f>T43+T44+R43</f>
        <v>8</v>
      </c>
      <c r="V43" s="35"/>
      <c r="W43" s="10">
        <v>0</v>
      </c>
      <c r="X43" s="66">
        <f>W43+W44+U43</f>
        <v>8</v>
      </c>
      <c r="Y43" s="35"/>
      <c r="Z43" s="10">
        <v>0</v>
      </c>
      <c r="AA43" s="66">
        <f>Z43+Z44+X43</f>
        <v>9</v>
      </c>
      <c r="AB43" s="35"/>
      <c r="AC43" s="6">
        <v>0</v>
      </c>
      <c r="AD43" s="86">
        <f>AC43+AC44+AA43</f>
        <v>10</v>
      </c>
      <c r="AE43" s="70"/>
      <c r="AF43" s="75">
        <v>10</v>
      </c>
      <c r="AG43" s="76"/>
      <c r="AH43" s="17"/>
      <c r="AJ43" s="4">
        <f>F43+I43+L43+O43+R43+U43+X43+AA43+AD43</f>
        <v>55</v>
      </c>
    </row>
    <row r="44" spans="1:37" ht="15" customHeight="1">
      <c r="A44" s="19"/>
      <c r="B44" s="18"/>
      <c r="C44" s="6" t="s">
        <v>57</v>
      </c>
      <c r="D44" s="8">
        <v>3</v>
      </c>
      <c r="E44" s="10">
        <v>1</v>
      </c>
      <c r="F44" s="67"/>
      <c r="G44" s="36"/>
      <c r="H44" s="10">
        <v>0</v>
      </c>
      <c r="I44" s="67"/>
      <c r="J44" s="36"/>
      <c r="K44" s="10">
        <v>1</v>
      </c>
      <c r="L44" s="15"/>
      <c r="M44" s="36"/>
      <c r="N44" s="10">
        <v>1</v>
      </c>
      <c r="O44" s="67"/>
      <c r="P44" s="36"/>
      <c r="Q44" s="10">
        <v>1</v>
      </c>
      <c r="R44" s="67"/>
      <c r="S44" s="36"/>
      <c r="T44" s="10">
        <v>0</v>
      </c>
      <c r="U44" s="67"/>
      <c r="V44" s="36"/>
      <c r="W44" s="10">
        <v>0</v>
      </c>
      <c r="X44" s="67"/>
      <c r="Y44" s="36"/>
      <c r="Z44" s="10">
        <v>1</v>
      </c>
      <c r="AA44" s="67"/>
      <c r="AB44" s="36"/>
      <c r="AC44" s="6">
        <v>1</v>
      </c>
      <c r="AD44" s="87"/>
      <c r="AE44" s="67"/>
      <c r="AF44" s="77"/>
      <c r="AG44" s="78"/>
      <c r="AH44" s="15"/>
    </row>
    <row r="45" spans="1:37" ht="15" customHeight="1">
      <c r="A45" s="19">
        <v>11</v>
      </c>
      <c r="B45" s="20" t="s">
        <v>15</v>
      </c>
      <c r="C45" s="6" t="s">
        <v>58</v>
      </c>
      <c r="D45" s="9">
        <v>29</v>
      </c>
      <c r="E45" s="10">
        <v>0</v>
      </c>
      <c r="F45" s="66">
        <f>E45+E46</f>
        <v>1</v>
      </c>
      <c r="G45" s="34">
        <f>F45+F47</f>
        <v>2</v>
      </c>
      <c r="H45" s="10">
        <v>0</v>
      </c>
      <c r="I45" s="66">
        <f>H45+H46+F45</f>
        <v>2</v>
      </c>
      <c r="J45" s="34">
        <f>I45+I47</f>
        <v>5</v>
      </c>
      <c r="K45" s="10">
        <v>0</v>
      </c>
      <c r="L45" s="14">
        <f>K45+K46+I45</f>
        <v>2</v>
      </c>
      <c r="M45" s="34">
        <f>L45+L47</f>
        <v>5</v>
      </c>
      <c r="N45" s="10">
        <v>1</v>
      </c>
      <c r="O45" s="66">
        <f>N45+N46+L45</f>
        <v>3</v>
      </c>
      <c r="P45" s="34">
        <f>O45+O47</f>
        <v>7</v>
      </c>
      <c r="Q45" s="10">
        <v>1</v>
      </c>
      <c r="R45" s="66">
        <f t="shared" si="0"/>
        <v>4.5</v>
      </c>
      <c r="S45" s="34">
        <f>R45+R47</f>
        <v>9.5</v>
      </c>
      <c r="T45" s="10">
        <v>1</v>
      </c>
      <c r="U45" s="66">
        <f>T45+T46+R45</f>
        <v>6</v>
      </c>
      <c r="V45" s="34">
        <f>U45+U47</f>
        <v>11</v>
      </c>
      <c r="W45" s="10">
        <v>1</v>
      </c>
      <c r="X45" s="66">
        <f>W45+W46+U45</f>
        <v>7.5</v>
      </c>
      <c r="Y45" s="34">
        <f>X45+X47</f>
        <v>13.5</v>
      </c>
      <c r="Z45" s="10">
        <v>0.5</v>
      </c>
      <c r="AA45" s="66">
        <f>Z45+Z46+X45</f>
        <v>9</v>
      </c>
      <c r="AB45" s="34">
        <f>AA45+AA47</f>
        <v>15</v>
      </c>
      <c r="AC45" s="6">
        <v>1</v>
      </c>
      <c r="AD45" s="86">
        <f>AC45+AC46+AA45</f>
        <v>10.5</v>
      </c>
      <c r="AE45" s="66">
        <f>AD45+AD47</f>
        <v>18.5</v>
      </c>
      <c r="AF45" s="75">
        <v>4</v>
      </c>
      <c r="AG45" s="76"/>
      <c r="AH45" s="14">
        <v>13</v>
      </c>
      <c r="AJ45" s="4">
        <f>F45+I45+L45+O45+R45+U45+X45+AA45+AD45</f>
        <v>45.5</v>
      </c>
      <c r="AK45" s="4">
        <f>AJ45+AJ47</f>
        <v>86.5</v>
      </c>
    </row>
    <row r="46" spans="1:37" ht="15" customHeight="1">
      <c r="A46" s="19"/>
      <c r="B46" s="20"/>
      <c r="C46" s="6" t="s">
        <v>59</v>
      </c>
      <c r="D46" s="9">
        <v>13</v>
      </c>
      <c r="E46" s="10">
        <v>1</v>
      </c>
      <c r="F46" s="67"/>
      <c r="G46" s="35"/>
      <c r="H46" s="10">
        <v>1</v>
      </c>
      <c r="I46" s="67"/>
      <c r="J46" s="35"/>
      <c r="K46" s="10">
        <v>0</v>
      </c>
      <c r="L46" s="15"/>
      <c r="M46" s="35"/>
      <c r="N46" s="10">
        <v>0</v>
      </c>
      <c r="O46" s="67"/>
      <c r="P46" s="35"/>
      <c r="Q46" s="10">
        <v>0.5</v>
      </c>
      <c r="R46" s="67"/>
      <c r="S46" s="35"/>
      <c r="T46" s="10">
        <v>0.5</v>
      </c>
      <c r="U46" s="67"/>
      <c r="V46" s="35"/>
      <c r="W46" s="10">
        <v>0.5</v>
      </c>
      <c r="X46" s="67"/>
      <c r="Y46" s="35"/>
      <c r="Z46" s="10">
        <v>1</v>
      </c>
      <c r="AA46" s="67"/>
      <c r="AB46" s="35"/>
      <c r="AC46" s="6">
        <v>0.5</v>
      </c>
      <c r="AD46" s="87"/>
      <c r="AE46" s="70"/>
      <c r="AF46" s="77"/>
      <c r="AG46" s="78"/>
      <c r="AH46" s="17"/>
    </row>
    <row r="47" spans="1:37" ht="15" customHeight="1">
      <c r="A47" s="19"/>
      <c r="B47" s="20"/>
      <c r="C47" s="6" t="s">
        <v>60</v>
      </c>
      <c r="D47" s="8">
        <v>56</v>
      </c>
      <c r="E47" s="10">
        <v>1</v>
      </c>
      <c r="F47" s="66">
        <f>E47+E48</f>
        <v>1</v>
      </c>
      <c r="G47" s="35"/>
      <c r="H47" s="10">
        <v>1</v>
      </c>
      <c r="I47" s="66">
        <f>H47+H48+F47</f>
        <v>3</v>
      </c>
      <c r="J47" s="35"/>
      <c r="K47" s="10">
        <v>0</v>
      </c>
      <c r="L47" s="14">
        <f>K47+K48+I47</f>
        <v>3</v>
      </c>
      <c r="M47" s="35"/>
      <c r="N47" s="10">
        <v>0</v>
      </c>
      <c r="O47" s="66">
        <f>N47+N48+L47</f>
        <v>4</v>
      </c>
      <c r="P47" s="35"/>
      <c r="Q47" s="10">
        <v>1</v>
      </c>
      <c r="R47" s="66">
        <f t="shared" si="0"/>
        <v>5</v>
      </c>
      <c r="S47" s="35"/>
      <c r="T47" s="10">
        <v>0</v>
      </c>
      <c r="U47" s="66">
        <f>T47+T48+R47</f>
        <v>5</v>
      </c>
      <c r="V47" s="35"/>
      <c r="W47" s="10">
        <v>1</v>
      </c>
      <c r="X47" s="66">
        <f>W47+W48+U47</f>
        <v>6</v>
      </c>
      <c r="Y47" s="35"/>
      <c r="Z47" s="10">
        <v>0</v>
      </c>
      <c r="AA47" s="66">
        <f>Z47+Z48+X47</f>
        <v>6</v>
      </c>
      <c r="AB47" s="35"/>
      <c r="AC47" s="6">
        <v>1</v>
      </c>
      <c r="AD47" s="86">
        <f>AC47+AC48+AA47</f>
        <v>8</v>
      </c>
      <c r="AE47" s="70"/>
      <c r="AF47" s="75">
        <v>13</v>
      </c>
      <c r="AG47" s="76"/>
      <c r="AH47" s="17"/>
      <c r="AJ47" s="4">
        <f>F47+I47+L47+O47+R47+U47+X47+AA47+AD47</f>
        <v>41</v>
      </c>
    </row>
    <row r="48" spans="1:37" ht="15" customHeight="1">
      <c r="A48" s="19"/>
      <c r="B48" s="20"/>
      <c r="C48" s="6" t="s">
        <v>61</v>
      </c>
      <c r="D48" s="8">
        <v>88</v>
      </c>
      <c r="E48" s="10">
        <v>0</v>
      </c>
      <c r="F48" s="67"/>
      <c r="G48" s="36"/>
      <c r="H48" s="10">
        <v>1</v>
      </c>
      <c r="I48" s="67"/>
      <c r="J48" s="36"/>
      <c r="K48" s="10">
        <v>0</v>
      </c>
      <c r="L48" s="15"/>
      <c r="M48" s="36"/>
      <c r="N48" s="10">
        <v>1</v>
      </c>
      <c r="O48" s="67"/>
      <c r="P48" s="36"/>
      <c r="Q48" s="10">
        <v>0</v>
      </c>
      <c r="R48" s="67"/>
      <c r="S48" s="36"/>
      <c r="T48" s="10">
        <v>0</v>
      </c>
      <c r="U48" s="67"/>
      <c r="V48" s="36"/>
      <c r="W48" s="10">
        <v>0</v>
      </c>
      <c r="X48" s="67"/>
      <c r="Y48" s="36"/>
      <c r="Z48" s="10">
        <v>0</v>
      </c>
      <c r="AA48" s="67"/>
      <c r="AB48" s="36"/>
      <c r="AC48" s="6">
        <v>1</v>
      </c>
      <c r="AD48" s="87"/>
      <c r="AE48" s="67"/>
      <c r="AF48" s="77"/>
      <c r="AG48" s="78"/>
      <c r="AH48" s="15"/>
    </row>
    <row r="49" spans="1:37" ht="15" customHeight="1">
      <c r="A49" s="19">
        <v>12</v>
      </c>
      <c r="B49" s="18" t="s">
        <v>16</v>
      </c>
      <c r="C49" s="6" t="s">
        <v>62</v>
      </c>
      <c r="D49" s="9">
        <v>22</v>
      </c>
      <c r="E49" s="10">
        <v>0.5</v>
      </c>
      <c r="F49" s="66">
        <f>E49+E50</f>
        <v>1.5</v>
      </c>
      <c r="G49" s="34">
        <f>F49+F51</f>
        <v>2.5</v>
      </c>
      <c r="H49" s="10">
        <v>1</v>
      </c>
      <c r="I49" s="66">
        <f>H49+H50+F49</f>
        <v>3.5</v>
      </c>
      <c r="J49" s="34">
        <f>I49+I51</f>
        <v>6.5</v>
      </c>
      <c r="K49" s="10">
        <v>0</v>
      </c>
      <c r="L49" s="14">
        <f>K49+K50+I49</f>
        <v>4.5</v>
      </c>
      <c r="M49" s="34">
        <f>L49+L51</f>
        <v>9</v>
      </c>
      <c r="N49" s="10">
        <v>1</v>
      </c>
      <c r="O49" s="66">
        <f>N49+N50+L49</f>
        <v>6.5</v>
      </c>
      <c r="P49" s="34">
        <f>O49+O51</f>
        <v>12</v>
      </c>
      <c r="Q49" s="10">
        <v>0</v>
      </c>
      <c r="R49" s="66">
        <f t="shared" si="0"/>
        <v>6.5</v>
      </c>
      <c r="S49" s="34">
        <f>R49+R51</f>
        <v>12.5</v>
      </c>
      <c r="T49" s="10">
        <v>0.5</v>
      </c>
      <c r="U49" s="66">
        <f>T49+T50+R49</f>
        <v>8</v>
      </c>
      <c r="V49" s="34">
        <f>U49+U51</f>
        <v>14.5</v>
      </c>
      <c r="W49" s="10">
        <v>1</v>
      </c>
      <c r="X49" s="66">
        <f>W49+W50+U49</f>
        <v>9</v>
      </c>
      <c r="Y49" s="34">
        <f>X49+X51</f>
        <v>16.5</v>
      </c>
      <c r="Z49" s="10">
        <v>1</v>
      </c>
      <c r="AA49" s="66">
        <f>Z49+Z50+X49</f>
        <v>11</v>
      </c>
      <c r="AB49" s="34">
        <f>AA49+AA51</f>
        <v>19.5</v>
      </c>
      <c r="AC49" s="6">
        <v>0</v>
      </c>
      <c r="AD49" s="86">
        <f>AC49+AC50+AA49</f>
        <v>12</v>
      </c>
      <c r="AE49" s="81">
        <f>AD49+AD51</f>
        <v>22.5</v>
      </c>
      <c r="AF49" s="75">
        <v>2</v>
      </c>
      <c r="AG49" s="76"/>
      <c r="AH49" s="14">
        <v>1</v>
      </c>
      <c r="AJ49" s="4">
        <f>F49+I49+L49+O49+R49+U49+X49+AA49+AD49</f>
        <v>62.5</v>
      </c>
      <c r="AK49" s="4">
        <f>AJ49+AJ51</f>
        <v>115.5</v>
      </c>
    </row>
    <row r="50" spans="1:37" ht="15" customHeight="1">
      <c r="A50" s="19"/>
      <c r="B50" s="18"/>
      <c r="C50" s="6" t="s">
        <v>63</v>
      </c>
      <c r="D50" s="11"/>
      <c r="E50" s="10">
        <v>1</v>
      </c>
      <c r="F50" s="67"/>
      <c r="G50" s="35"/>
      <c r="H50" s="10">
        <v>1</v>
      </c>
      <c r="I50" s="67"/>
      <c r="J50" s="35"/>
      <c r="K50" s="10">
        <v>1</v>
      </c>
      <c r="L50" s="15"/>
      <c r="M50" s="35"/>
      <c r="N50" s="10">
        <v>1</v>
      </c>
      <c r="O50" s="67"/>
      <c r="P50" s="35"/>
      <c r="Q50" s="10">
        <v>0</v>
      </c>
      <c r="R50" s="67"/>
      <c r="S50" s="35"/>
      <c r="T50" s="10">
        <v>1</v>
      </c>
      <c r="U50" s="67"/>
      <c r="V50" s="35"/>
      <c r="W50" s="10">
        <v>0</v>
      </c>
      <c r="X50" s="67"/>
      <c r="Y50" s="35"/>
      <c r="Z50" s="10">
        <v>1</v>
      </c>
      <c r="AA50" s="67"/>
      <c r="AB50" s="35"/>
      <c r="AC50" s="6">
        <v>1</v>
      </c>
      <c r="AD50" s="87"/>
      <c r="AE50" s="82"/>
      <c r="AF50" s="77"/>
      <c r="AG50" s="78"/>
      <c r="AH50" s="17"/>
    </row>
    <row r="51" spans="1:37" ht="15" customHeight="1">
      <c r="A51" s="19"/>
      <c r="B51" s="18"/>
      <c r="C51" s="6" t="s">
        <v>64</v>
      </c>
      <c r="D51" s="8">
        <v>2</v>
      </c>
      <c r="E51" s="10">
        <v>0</v>
      </c>
      <c r="F51" s="66">
        <f>E51+E52</f>
        <v>1</v>
      </c>
      <c r="G51" s="35"/>
      <c r="H51" s="10">
        <v>1</v>
      </c>
      <c r="I51" s="66">
        <f>H51+H52+F51</f>
        <v>3</v>
      </c>
      <c r="J51" s="35"/>
      <c r="K51" s="10">
        <v>1</v>
      </c>
      <c r="L51" s="14">
        <f>K51+K52+I51</f>
        <v>4.5</v>
      </c>
      <c r="M51" s="35"/>
      <c r="N51" s="10">
        <v>1</v>
      </c>
      <c r="O51" s="66">
        <f>N51+N52+L51</f>
        <v>5.5</v>
      </c>
      <c r="P51" s="35"/>
      <c r="Q51" s="10">
        <v>0.5</v>
      </c>
      <c r="R51" s="66">
        <f t="shared" si="0"/>
        <v>6</v>
      </c>
      <c r="S51" s="35"/>
      <c r="T51" s="10">
        <v>0</v>
      </c>
      <c r="U51" s="66">
        <f>T51+T52+R51</f>
        <v>6.5</v>
      </c>
      <c r="V51" s="35"/>
      <c r="W51" s="10">
        <v>0</v>
      </c>
      <c r="X51" s="66">
        <f>W51+W52+U51</f>
        <v>7.5</v>
      </c>
      <c r="Y51" s="35"/>
      <c r="Z51" s="10">
        <v>0</v>
      </c>
      <c r="AA51" s="66">
        <f>Z51+Z52+X51</f>
        <v>8.5</v>
      </c>
      <c r="AB51" s="35"/>
      <c r="AC51" s="6">
        <v>1</v>
      </c>
      <c r="AD51" s="86">
        <f>AC51+AC52+AA51</f>
        <v>10.5</v>
      </c>
      <c r="AE51" s="82"/>
      <c r="AF51" s="75">
        <v>7</v>
      </c>
      <c r="AG51" s="76"/>
      <c r="AH51" s="17"/>
      <c r="AJ51" s="4">
        <f>F51+I51+L51+O51+R51+U51+X51+AA51+AD51</f>
        <v>53</v>
      </c>
    </row>
    <row r="52" spans="1:37" ht="15" customHeight="1">
      <c r="A52" s="19"/>
      <c r="B52" s="18"/>
      <c r="C52" s="6" t="s">
        <v>65</v>
      </c>
      <c r="D52" s="8">
        <v>13</v>
      </c>
      <c r="E52" s="10">
        <v>1</v>
      </c>
      <c r="F52" s="67"/>
      <c r="G52" s="36"/>
      <c r="H52" s="10">
        <v>1</v>
      </c>
      <c r="I52" s="67"/>
      <c r="J52" s="36"/>
      <c r="K52" s="10">
        <v>0.5</v>
      </c>
      <c r="L52" s="15"/>
      <c r="M52" s="36"/>
      <c r="N52" s="10">
        <v>0</v>
      </c>
      <c r="O52" s="67"/>
      <c r="P52" s="36"/>
      <c r="Q52" s="10">
        <v>0</v>
      </c>
      <c r="R52" s="67"/>
      <c r="S52" s="36"/>
      <c r="T52" s="10">
        <v>0.5</v>
      </c>
      <c r="U52" s="67"/>
      <c r="V52" s="36"/>
      <c r="W52" s="10">
        <v>1</v>
      </c>
      <c r="X52" s="67"/>
      <c r="Y52" s="36"/>
      <c r="Z52" s="10">
        <v>1</v>
      </c>
      <c r="AA52" s="67"/>
      <c r="AB52" s="36"/>
      <c r="AC52" s="6">
        <v>1</v>
      </c>
      <c r="AD52" s="87"/>
      <c r="AE52" s="83"/>
      <c r="AF52" s="77"/>
      <c r="AG52" s="78"/>
      <c r="AH52" s="15"/>
    </row>
    <row r="53" spans="1:37" ht="15" customHeight="1">
      <c r="A53" s="19">
        <v>13</v>
      </c>
      <c r="B53" s="18" t="s">
        <v>17</v>
      </c>
      <c r="C53" s="6" t="s">
        <v>66</v>
      </c>
      <c r="D53" s="9">
        <v>2</v>
      </c>
      <c r="E53" s="10">
        <v>0.5</v>
      </c>
      <c r="F53" s="66">
        <f>E53+E54</f>
        <v>1.5</v>
      </c>
      <c r="G53" s="34">
        <f>F53+F55</f>
        <v>3.5</v>
      </c>
      <c r="H53" s="10">
        <v>0</v>
      </c>
      <c r="I53" s="66">
        <f>H53+H54+F53</f>
        <v>2.5</v>
      </c>
      <c r="J53" s="34">
        <f>I53+I55</f>
        <v>5.5</v>
      </c>
      <c r="K53" s="10">
        <v>0</v>
      </c>
      <c r="L53" s="14">
        <f>K53+K54+I53</f>
        <v>3</v>
      </c>
      <c r="M53" s="34">
        <f>L53+L55</f>
        <v>7</v>
      </c>
      <c r="N53" s="10">
        <v>0.5</v>
      </c>
      <c r="O53" s="66">
        <f>N53+N54+L53</f>
        <v>3.5</v>
      </c>
      <c r="P53" s="34">
        <f>O53+O55</f>
        <v>8.5</v>
      </c>
      <c r="Q53" s="10">
        <v>1</v>
      </c>
      <c r="R53" s="66">
        <f t="shared" si="0"/>
        <v>4.5</v>
      </c>
      <c r="S53" s="34">
        <f>R53+R55</f>
        <v>10.5</v>
      </c>
      <c r="T53" s="10">
        <v>1</v>
      </c>
      <c r="U53" s="66">
        <f>T53+T54+R53</f>
        <v>6.5</v>
      </c>
      <c r="V53" s="34">
        <f>U53+U55</f>
        <v>13.5</v>
      </c>
      <c r="W53" s="10">
        <v>1</v>
      </c>
      <c r="X53" s="66">
        <f>W53+W54+U53</f>
        <v>8.5</v>
      </c>
      <c r="Y53" s="34">
        <f>X53+X55</f>
        <v>17.5</v>
      </c>
      <c r="Z53" s="10">
        <v>0.5</v>
      </c>
      <c r="AA53" s="66">
        <f>Z53+Z54+X53</f>
        <v>10</v>
      </c>
      <c r="AB53" s="34">
        <f>AA53+AA55</f>
        <v>19</v>
      </c>
      <c r="AC53" s="6">
        <v>1</v>
      </c>
      <c r="AD53" s="86">
        <f>AC53+AC54+AA53</f>
        <v>12</v>
      </c>
      <c r="AE53" s="81">
        <f>AD53+AD55</f>
        <v>22</v>
      </c>
      <c r="AF53" s="75">
        <v>3</v>
      </c>
      <c r="AG53" s="76"/>
      <c r="AH53" s="14">
        <v>5</v>
      </c>
      <c r="AJ53" s="4">
        <f>F53+I53+L53+O53+R53+U53+X53+AA53+AD53</f>
        <v>52</v>
      </c>
      <c r="AK53" s="4">
        <f>AJ53+AJ55</f>
        <v>107</v>
      </c>
    </row>
    <row r="54" spans="1:37" ht="15" customHeight="1">
      <c r="A54" s="19"/>
      <c r="B54" s="18"/>
      <c r="C54" s="6" t="s">
        <v>67</v>
      </c>
      <c r="D54" s="9">
        <v>25</v>
      </c>
      <c r="E54" s="10">
        <v>1</v>
      </c>
      <c r="F54" s="67"/>
      <c r="G54" s="35"/>
      <c r="H54" s="10">
        <v>1</v>
      </c>
      <c r="I54" s="67"/>
      <c r="J54" s="35"/>
      <c r="K54" s="10">
        <v>0.5</v>
      </c>
      <c r="L54" s="15"/>
      <c r="M54" s="35"/>
      <c r="N54" s="10">
        <v>0</v>
      </c>
      <c r="O54" s="67"/>
      <c r="P54" s="35"/>
      <c r="Q54" s="10">
        <v>0</v>
      </c>
      <c r="R54" s="67"/>
      <c r="S54" s="35"/>
      <c r="T54" s="10">
        <v>1</v>
      </c>
      <c r="U54" s="67"/>
      <c r="V54" s="35"/>
      <c r="W54" s="10">
        <v>1</v>
      </c>
      <c r="X54" s="67"/>
      <c r="Y54" s="35"/>
      <c r="Z54" s="10">
        <v>1</v>
      </c>
      <c r="AA54" s="67"/>
      <c r="AB54" s="35"/>
      <c r="AC54" s="6">
        <v>1</v>
      </c>
      <c r="AD54" s="87"/>
      <c r="AE54" s="82"/>
      <c r="AF54" s="77"/>
      <c r="AG54" s="78"/>
      <c r="AH54" s="17"/>
    </row>
    <row r="55" spans="1:37" ht="15" customHeight="1">
      <c r="A55" s="19"/>
      <c r="B55" s="18"/>
      <c r="C55" s="6" t="s">
        <v>69</v>
      </c>
      <c r="D55" s="8">
        <v>43</v>
      </c>
      <c r="E55" s="10">
        <v>1</v>
      </c>
      <c r="F55" s="66">
        <f>E55+E56</f>
        <v>2</v>
      </c>
      <c r="G55" s="35"/>
      <c r="H55" s="10">
        <v>0</v>
      </c>
      <c r="I55" s="66">
        <f>H55+H56+F55</f>
        <v>3</v>
      </c>
      <c r="J55" s="35"/>
      <c r="K55" s="10">
        <v>1</v>
      </c>
      <c r="L55" s="14">
        <f>K55+K56+I55</f>
        <v>4</v>
      </c>
      <c r="M55" s="35"/>
      <c r="N55" s="10">
        <v>0</v>
      </c>
      <c r="O55" s="66">
        <f>N55+N56+L55</f>
        <v>5</v>
      </c>
      <c r="P55" s="35"/>
      <c r="Q55" s="10">
        <v>0</v>
      </c>
      <c r="R55" s="66">
        <f t="shared" si="0"/>
        <v>6</v>
      </c>
      <c r="S55" s="35"/>
      <c r="T55" s="10">
        <v>0</v>
      </c>
      <c r="U55" s="66">
        <f>T55+T56+R55</f>
        <v>7</v>
      </c>
      <c r="V55" s="35"/>
      <c r="W55" s="10">
        <v>1</v>
      </c>
      <c r="X55" s="66">
        <f>W55+W56+U55</f>
        <v>9</v>
      </c>
      <c r="Y55" s="35"/>
      <c r="Z55" s="10">
        <v>0</v>
      </c>
      <c r="AA55" s="66">
        <f>Z55+Z56+X55</f>
        <v>9</v>
      </c>
      <c r="AB55" s="35"/>
      <c r="AC55" s="6">
        <v>1</v>
      </c>
      <c r="AD55" s="86">
        <f>AC55+AC56+AA55</f>
        <v>10</v>
      </c>
      <c r="AE55" s="82"/>
      <c r="AF55" s="75">
        <v>11</v>
      </c>
      <c r="AG55" s="76"/>
      <c r="AH55" s="17"/>
      <c r="AJ55" s="4">
        <f>F55+I55+L55+O55+R55+U55+X55+AA55+AD55</f>
        <v>55</v>
      </c>
    </row>
    <row r="56" spans="1:37" ht="15" customHeight="1">
      <c r="A56" s="19"/>
      <c r="B56" s="18"/>
      <c r="C56" s="6" t="s">
        <v>68</v>
      </c>
      <c r="D56" s="8">
        <v>25</v>
      </c>
      <c r="E56" s="10">
        <v>1</v>
      </c>
      <c r="F56" s="67"/>
      <c r="G56" s="36"/>
      <c r="H56" s="10">
        <v>1</v>
      </c>
      <c r="I56" s="67"/>
      <c r="J56" s="36"/>
      <c r="K56" s="10">
        <v>0</v>
      </c>
      <c r="L56" s="15"/>
      <c r="M56" s="36"/>
      <c r="N56" s="10">
        <v>1</v>
      </c>
      <c r="O56" s="67"/>
      <c r="P56" s="36"/>
      <c r="Q56" s="10">
        <v>1</v>
      </c>
      <c r="R56" s="67"/>
      <c r="S56" s="36"/>
      <c r="T56" s="10">
        <v>1</v>
      </c>
      <c r="U56" s="67"/>
      <c r="V56" s="36"/>
      <c r="W56" s="10">
        <v>1</v>
      </c>
      <c r="X56" s="67"/>
      <c r="Y56" s="36"/>
      <c r="Z56" s="10">
        <v>0</v>
      </c>
      <c r="AA56" s="67"/>
      <c r="AB56" s="36"/>
      <c r="AC56" s="6">
        <v>0</v>
      </c>
      <c r="AD56" s="87"/>
      <c r="AE56" s="83"/>
      <c r="AF56" s="77"/>
      <c r="AG56" s="78"/>
      <c r="AH56" s="15"/>
    </row>
    <row r="57" spans="1:37" ht="15" hidden="1" customHeight="1">
      <c r="A57" s="19">
        <v>14</v>
      </c>
      <c r="B57" s="18"/>
      <c r="C57" s="6"/>
      <c r="D57" s="9"/>
      <c r="E57" s="6"/>
      <c r="F57" s="71">
        <f>E57+E58</f>
        <v>0</v>
      </c>
      <c r="G57" s="37">
        <f>F57+F59</f>
        <v>0</v>
      </c>
      <c r="H57" s="6"/>
      <c r="I57" s="66">
        <f>H57+H58+F57</f>
        <v>0</v>
      </c>
      <c r="J57" s="34">
        <f>I57+I59</f>
        <v>0</v>
      </c>
      <c r="K57" s="6"/>
      <c r="L57" s="14">
        <f>K57+K58+I57</f>
        <v>0</v>
      </c>
      <c r="M57" s="34">
        <f>L57+L59</f>
        <v>0</v>
      </c>
      <c r="N57" s="6"/>
      <c r="O57" s="66">
        <f>N57+N58+L57</f>
        <v>0</v>
      </c>
      <c r="P57" s="34">
        <f>O57+O59</f>
        <v>0</v>
      </c>
      <c r="Q57" s="6"/>
      <c r="R57" s="71"/>
      <c r="S57" s="37"/>
      <c r="T57" s="6"/>
      <c r="U57" s="71"/>
      <c r="V57" s="37"/>
      <c r="W57" s="6"/>
      <c r="X57" s="71"/>
      <c r="Y57" s="37"/>
      <c r="Z57" s="6"/>
      <c r="AA57" s="71"/>
      <c r="AB57" s="37"/>
      <c r="AC57" s="6"/>
      <c r="AD57" s="91"/>
      <c r="AE57" s="71"/>
      <c r="AF57" s="75"/>
      <c r="AG57" s="76"/>
      <c r="AH57" s="14"/>
    </row>
    <row r="58" spans="1:37" ht="15" hidden="1" customHeight="1">
      <c r="A58" s="19"/>
      <c r="B58" s="18"/>
      <c r="C58" s="6"/>
      <c r="D58" s="9"/>
      <c r="E58" s="6"/>
      <c r="F58" s="72"/>
      <c r="G58" s="38"/>
      <c r="H58" s="6"/>
      <c r="I58" s="67"/>
      <c r="J58" s="35"/>
      <c r="K58" s="6"/>
      <c r="L58" s="15"/>
      <c r="M58" s="35"/>
      <c r="N58" s="6"/>
      <c r="O58" s="67"/>
      <c r="P58" s="35"/>
      <c r="Q58" s="6"/>
      <c r="R58" s="72"/>
      <c r="S58" s="38"/>
      <c r="T58" s="6"/>
      <c r="U58" s="72"/>
      <c r="V58" s="38"/>
      <c r="W58" s="6"/>
      <c r="X58" s="72"/>
      <c r="Y58" s="38"/>
      <c r="Z58" s="6"/>
      <c r="AA58" s="72"/>
      <c r="AB58" s="38"/>
      <c r="AC58" s="6"/>
      <c r="AD58" s="92"/>
      <c r="AE58" s="84"/>
      <c r="AF58" s="77"/>
      <c r="AG58" s="78"/>
      <c r="AH58" s="17"/>
    </row>
    <row r="59" spans="1:37" ht="15" hidden="1" customHeight="1">
      <c r="A59" s="19"/>
      <c r="B59" s="18"/>
      <c r="C59" s="6"/>
      <c r="D59" s="9"/>
      <c r="E59" s="6"/>
      <c r="F59" s="71">
        <f>E59+E60</f>
        <v>0</v>
      </c>
      <c r="G59" s="38"/>
      <c r="H59" s="6"/>
      <c r="I59" s="66">
        <f>H59+H60+F59</f>
        <v>0</v>
      </c>
      <c r="J59" s="35"/>
      <c r="K59" s="6"/>
      <c r="L59" s="14">
        <f>K59+K60+I59</f>
        <v>0</v>
      </c>
      <c r="M59" s="35"/>
      <c r="N59" s="6"/>
      <c r="O59" s="66">
        <f>N59+N60+L59</f>
        <v>0</v>
      </c>
      <c r="P59" s="35"/>
      <c r="Q59" s="6"/>
      <c r="R59" s="71"/>
      <c r="S59" s="38"/>
      <c r="T59" s="6"/>
      <c r="U59" s="71"/>
      <c r="V59" s="38"/>
      <c r="W59" s="6"/>
      <c r="X59" s="71"/>
      <c r="Y59" s="38"/>
      <c r="Z59" s="6"/>
      <c r="AA59" s="71"/>
      <c r="AB59" s="38"/>
      <c r="AC59" s="6"/>
      <c r="AD59" s="91"/>
      <c r="AE59" s="84"/>
      <c r="AF59" s="75"/>
      <c r="AG59" s="76"/>
      <c r="AH59" s="17"/>
    </row>
    <row r="60" spans="1:37" ht="15" hidden="1" customHeight="1">
      <c r="A60" s="19"/>
      <c r="B60" s="18"/>
      <c r="C60" s="6"/>
      <c r="D60" s="9"/>
      <c r="E60" s="6"/>
      <c r="F60" s="72"/>
      <c r="G60" s="39"/>
      <c r="H60" s="6"/>
      <c r="I60" s="67"/>
      <c r="J60" s="36"/>
      <c r="K60" s="6"/>
      <c r="L60" s="15"/>
      <c r="M60" s="36"/>
      <c r="N60" s="6"/>
      <c r="O60" s="67"/>
      <c r="P60" s="36"/>
      <c r="Q60" s="6"/>
      <c r="R60" s="72"/>
      <c r="S60" s="39"/>
      <c r="T60" s="6"/>
      <c r="U60" s="72"/>
      <c r="V60" s="39"/>
      <c r="W60" s="6"/>
      <c r="X60" s="72"/>
      <c r="Y60" s="39"/>
      <c r="Z60" s="6"/>
      <c r="AA60" s="72"/>
      <c r="AB60" s="39"/>
      <c r="AC60" s="6"/>
      <c r="AD60" s="92"/>
      <c r="AE60" s="72"/>
      <c r="AF60" s="77"/>
      <c r="AG60" s="78"/>
      <c r="AH60" s="15"/>
    </row>
    <row r="61" spans="1:37" ht="15" hidden="1" customHeight="1">
      <c r="A61" s="19">
        <v>15</v>
      </c>
      <c r="B61" s="21"/>
      <c r="C61" s="6"/>
      <c r="D61" s="9"/>
      <c r="E61" s="6"/>
      <c r="F61" s="71">
        <f>E61+E62</f>
        <v>0</v>
      </c>
      <c r="G61" s="37">
        <f>F61+F63</f>
        <v>0</v>
      </c>
      <c r="H61" s="6"/>
      <c r="I61" s="66">
        <f>H61+H62+F61</f>
        <v>0</v>
      </c>
      <c r="J61" s="34">
        <f>I61+I63</f>
        <v>0</v>
      </c>
      <c r="K61" s="6"/>
      <c r="L61" s="14">
        <f>K61+K62+I61</f>
        <v>0</v>
      </c>
      <c r="M61" s="34">
        <f>L61+L63</f>
        <v>0</v>
      </c>
      <c r="N61" s="6"/>
      <c r="O61" s="66">
        <f>N61+N62+L61</f>
        <v>0</v>
      </c>
      <c r="P61" s="34">
        <f>O61+O63</f>
        <v>0</v>
      </c>
      <c r="Q61" s="6"/>
      <c r="R61" s="71"/>
      <c r="S61" s="37"/>
      <c r="T61" s="6"/>
      <c r="U61" s="71"/>
      <c r="V61" s="37"/>
      <c r="W61" s="6"/>
      <c r="X61" s="71"/>
      <c r="Y61" s="37"/>
      <c r="Z61" s="6"/>
      <c r="AA61" s="71"/>
      <c r="AB61" s="37"/>
      <c r="AC61" s="6"/>
      <c r="AD61" s="91"/>
      <c r="AE61" s="71"/>
      <c r="AF61" s="75"/>
      <c r="AG61" s="76"/>
      <c r="AH61" s="14"/>
    </row>
    <row r="62" spans="1:37" ht="15" hidden="1" customHeight="1">
      <c r="A62" s="19"/>
      <c r="B62" s="22"/>
      <c r="C62" s="6"/>
      <c r="D62" s="9"/>
      <c r="E62" s="6"/>
      <c r="F62" s="72"/>
      <c r="G62" s="38"/>
      <c r="H62" s="6"/>
      <c r="I62" s="67"/>
      <c r="J62" s="35"/>
      <c r="K62" s="6"/>
      <c r="L62" s="15"/>
      <c r="M62" s="35"/>
      <c r="N62" s="6"/>
      <c r="O62" s="67"/>
      <c r="P62" s="35"/>
      <c r="Q62" s="6"/>
      <c r="R62" s="72"/>
      <c r="S62" s="38"/>
      <c r="T62" s="6"/>
      <c r="U62" s="72"/>
      <c r="V62" s="38"/>
      <c r="W62" s="6"/>
      <c r="X62" s="72"/>
      <c r="Y62" s="38"/>
      <c r="Z62" s="6"/>
      <c r="AA62" s="72"/>
      <c r="AB62" s="38"/>
      <c r="AC62" s="6"/>
      <c r="AD62" s="92"/>
      <c r="AE62" s="84"/>
      <c r="AF62" s="77"/>
      <c r="AG62" s="78"/>
      <c r="AH62" s="17"/>
    </row>
    <row r="63" spans="1:37" ht="15" hidden="1" customHeight="1">
      <c r="A63" s="19"/>
      <c r="B63" s="22"/>
      <c r="C63" s="6"/>
      <c r="D63" s="9"/>
      <c r="E63" s="6"/>
      <c r="F63" s="71">
        <f>E63+E64</f>
        <v>0</v>
      </c>
      <c r="G63" s="38"/>
      <c r="H63" s="6"/>
      <c r="I63" s="66">
        <f>H63+H64+F63</f>
        <v>0</v>
      </c>
      <c r="J63" s="35"/>
      <c r="K63" s="6"/>
      <c r="L63" s="14">
        <f>K63+K64+I63</f>
        <v>0</v>
      </c>
      <c r="M63" s="35"/>
      <c r="N63" s="6"/>
      <c r="O63" s="66">
        <f>N63+N64+L63</f>
        <v>0</v>
      </c>
      <c r="P63" s="35"/>
      <c r="Q63" s="6"/>
      <c r="R63" s="71"/>
      <c r="S63" s="38"/>
      <c r="T63" s="6"/>
      <c r="U63" s="71"/>
      <c r="V63" s="38"/>
      <c r="W63" s="6"/>
      <c r="X63" s="71"/>
      <c r="Y63" s="38"/>
      <c r="Z63" s="6"/>
      <c r="AA63" s="71"/>
      <c r="AB63" s="38"/>
      <c r="AC63" s="6"/>
      <c r="AD63" s="91"/>
      <c r="AE63" s="84"/>
      <c r="AF63" s="75"/>
      <c r="AG63" s="76"/>
      <c r="AH63" s="17"/>
    </row>
    <row r="64" spans="1:37" ht="15" hidden="1">
      <c r="A64" s="19"/>
      <c r="B64" s="23"/>
      <c r="C64" s="6"/>
      <c r="D64" s="9"/>
      <c r="E64" s="6"/>
      <c r="F64" s="72"/>
      <c r="G64" s="39"/>
      <c r="H64" s="6"/>
      <c r="I64" s="67"/>
      <c r="J64" s="36"/>
      <c r="K64" s="6"/>
      <c r="L64" s="15"/>
      <c r="M64" s="36"/>
      <c r="N64" s="6"/>
      <c r="O64" s="67"/>
      <c r="P64" s="36"/>
      <c r="Q64" s="6"/>
      <c r="R64" s="72"/>
      <c r="S64" s="39"/>
      <c r="T64" s="6"/>
      <c r="U64" s="72"/>
      <c r="V64" s="39"/>
      <c r="W64" s="6"/>
      <c r="X64" s="72"/>
      <c r="Y64" s="39"/>
      <c r="Z64" s="6"/>
      <c r="AA64" s="72"/>
      <c r="AB64" s="39"/>
      <c r="AC64" s="6"/>
      <c r="AD64" s="92"/>
      <c r="AE64" s="72"/>
      <c r="AF64" s="77"/>
      <c r="AG64" s="78"/>
      <c r="AH64" s="15"/>
    </row>
    <row r="66" spans="3:19">
      <c r="C66" s="4" t="s">
        <v>71</v>
      </c>
      <c r="N66" s="60" t="s">
        <v>72</v>
      </c>
      <c r="O66" s="60"/>
      <c r="P66" s="60"/>
      <c r="Q66" s="60"/>
      <c r="R66" s="60"/>
      <c r="S66" s="60"/>
    </row>
  </sheetData>
  <mergeCells count="492">
    <mergeCell ref="C1:AB1"/>
    <mergeCell ref="N66:S66"/>
    <mergeCell ref="W2:Y2"/>
    <mergeCell ref="Z2:AB2"/>
    <mergeCell ref="AC2:AE2"/>
    <mergeCell ref="A3:A6"/>
    <mergeCell ref="A7:A10"/>
    <mergeCell ref="A11:A14"/>
    <mergeCell ref="B3:B6"/>
    <mergeCell ref="B7:B10"/>
    <mergeCell ref="B11:B14"/>
    <mergeCell ref="F3:F4"/>
    <mergeCell ref="E2:G2"/>
    <mergeCell ref="H2:J2"/>
    <mergeCell ref="K2:M2"/>
    <mergeCell ref="N2:P2"/>
    <mergeCell ref="Q2:S2"/>
    <mergeCell ref="T2:V2"/>
    <mergeCell ref="F5:F6"/>
    <mergeCell ref="G3:G6"/>
    <mergeCell ref="F7:F8"/>
    <mergeCell ref="G7:G10"/>
    <mergeCell ref="F9:F10"/>
    <mergeCell ref="F11:F12"/>
    <mergeCell ref="G11:G14"/>
    <mergeCell ref="F13:F14"/>
    <mergeCell ref="A41:A44"/>
    <mergeCell ref="A45:A48"/>
    <mergeCell ref="A49:A52"/>
    <mergeCell ref="A53:A56"/>
    <mergeCell ref="A57:A60"/>
    <mergeCell ref="A61:A64"/>
    <mergeCell ref="A15:A18"/>
    <mergeCell ref="A19:A22"/>
    <mergeCell ref="A23:A26"/>
    <mergeCell ref="A27:A30"/>
    <mergeCell ref="A31:A34"/>
    <mergeCell ref="A37:A40"/>
    <mergeCell ref="B45:B48"/>
    <mergeCell ref="B49:B52"/>
    <mergeCell ref="B53:B56"/>
    <mergeCell ref="B57:B60"/>
    <mergeCell ref="B61:B64"/>
    <mergeCell ref="B15:B18"/>
    <mergeCell ref="B19:B22"/>
    <mergeCell ref="B23:B26"/>
    <mergeCell ref="B27:B30"/>
    <mergeCell ref="B31:B34"/>
    <mergeCell ref="B37:B40"/>
    <mergeCell ref="B41:B44"/>
    <mergeCell ref="F23:F24"/>
    <mergeCell ref="G23:G26"/>
    <mergeCell ref="F25:F26"/>
    <mergeCell ref="F27:F28"/>
    <mergeCell ref="G27:G30"/>
    <mergeCell ref="F29:F30"/>
    <mergeCell ref="F15:F16"/>
    <mergeCell ref="G15:G18"/>
    <mergeCell ref="F17:F18"/>
    <mergeCell ref="F19:F20"/>
    <mergeCell ref="G19:G22"/>
    <mergeCell ref="F21:F22"/>
    <mergeCell ref="F41:F42"/>
    <mergeCell ref="G41:G44"/>
    <mergeCell ref="F43:F44"/>
    <mergeCell ref="F45:F46"/>
    <mergeCell ref="G45:G48"/>
    <mergeCell ref="F47:F48"/>
    <mergeCell ref="F31:F32"/>
    <mergeCell ref="G31:G34"/>
    <mergeCell ref="F33:F34"/>
    <mergeCell ref="F37:F38"/>
    <mergeCell ref="G37:G40"/>
    <mergeCell ref="F39:F40"/>
    <mergeCell ref="F57:F58"/>
    <mergeCell ref="G57:G60"/>
    <mergeCell ref="F59:F60"/>
    <mergeCell ref="F61:F62"/>
    <mergeCell ref="G61:G64"/>
    <mergeCell ref="F63:F64"/>
    <mergeCell ref="F49:F50"/>
    <mergeCell ref="G49:G52"/>
    <mergeCell ref="F51:F52"/>
    <mergeCell ref="F53:F54"/>
    <mergeCell ref="G53:G56"/>
    <mergeCell ref="F55:F56"/>
    <mergeCell ref="AD3:AD4"/>
    <mergeCell ref="AE3:AE6"/>
    <mergeCell ref="AD5:AD6"/>
    <mergeCell ref="AA3:AA4"/>
    <mergeCell ref="X3:X4"/>
    <mergeCell ref="Y3:Y6"/>
    <mergeCell ref="X5:X6"/>
    <mergeCell ref="R3:R4"/>
    <mergeCell ref="S3:S6"/>
    <mergeCell ref="R5:R6"/>
    <mergeCell ref="AD7:AD8"/>
    <mergeCell ref="AE7:AE10"/>
    <mergeCell ref="AD9:AD10"/>
    <mergeCell ref="AA7:AA8"/>
    <mergeCell ref="X7:X8"/>
    <mergeCell ref="Y7:Y10"/>
    <mergeCell ref="X9:X10"/>
    <mergeCell ref="V7:V10"/>
    <mergeCell ref="R7:R8"/>
    <mergeCell ref="S7:S10"/>
    <mergeCell ref="R9:R10"/>
    <mergeCell ref="AD11:AD12"/>
    <mergeCell ref="AE11:AE14"/>
    <mergeCell ref="AD13:AD14"/>
    <mergeCell ref="AA11:AA12"/>
    <mergeCell ref="X11:X12"/>
    <mergeCell ref="Y11:Y14"/>
    <mergeCell ref="X13:X14"/>
    <mergeCell ref="V11:V14"/>
    <mergeCell ref="R11:R12"/>
    <mergeCell ref="S11:S14"/>
    <mergeCell ref="R13:R14"/>
    <mergeCell ref="AD15:AD16"/>
    <mergeCell ref="AE15:AE18"/>
    <mergeCell ref="AD17:AD18"/>
    <mergeCell ref="AA15:AA16"/>
    <mergeCell ref="X15:X16"/>
    <mergeCell ref="Y15:Y18"/>
    <mergeCell ref="X17:X18"/>
    <mergeCell ref="V15:V18"/>
    <mergeCell ref="R15:R16"/>
    <mergeCell ref="S15:S18"/>
    <mergeCell ref="R17:R18"/>
    <mergeCell ref="AD19:AD20"/>
    <mergeCell ref="AE19:AE22"/>
    <mergeCell ref="AD21:AD22"/>
    <mergeCell ref="AA19:AA20"/>
    <mergeCell ref="X19:X20"/>
    <mergeCell ref="Y19:Y22"/>
    <mergeCell ref="X21:X22"/>
    <mergeCell ref="V19:V22"/>
    <mergeCell ref="R19:R20"/>
    <mergeCell ref="S19:S22"/>
    <mergeCell ref="R21:R22"/>
    <mergeCell ref="AD23:AD24"/>
    <mergeCell ref="AE23:AE26"/>
    <mergeCell ref="AD25:AD26"/>
    <mergeCell ref="AA23:AA24"/>
    <mergeCell ref="X23:X24"/>
    <mergeCell ref="Y23:Y26"/>
    <mergeCell ref="X25:X26"/>
    <mergeCell ref="V23:V26"/>
    <mergeCell ref="R23:R24"/>
    <mergeCell ref="S23:S26"/>
    <mergeCell ref="R25:R26"/>
    <mergeCell ref="AD27:AD28"/>
    <mergeCell ref="AE27:AE30"/>
    <mergeCell ref="AD29:AD30"/>
    <mergeCell ref="AA27:AA28"/>
    <mergeCell ref="X27:X28"/>
    <mergeCell ref="Y27:Y30"/>
    <mergeCell ref="X29:X30"/>
    <mergeCell ref="V27:V30"/>
    <mergeCell ref="R27:R28"/>
    <mergeCell ref="S27:S30"/>
    <mergeCell ref="R29:R30"/>
    <mergeCell ref="AD31:AD32"/>
    <mergeCell ref="AE31:AE34"/>
    <mergeCell ref="AD33:AD34"/>
    <mergeCell ref="AA31:AA32"/>
    <mergeCell ref="X31:X32"/>
    <mergeCell ref="Y31:Y34"/>
    <mergeCell ref="X33:X34"/>
    <mergeCell ref="V31:V34"/>
    <mergeCell ref="R31:R32"/>
    <mergeCell ref="S31:S34"/>
    <mergeCell ref="R33:R34"/>
    <mergeCell ref="AD37:AD38"/>
    <mergeCell ref="AE37:AE40"/>
    <mergeCell ref="AD39:AD40"/>
    <mergeCell ref="AA37:AA38"/>
    <mergeCell ref="X37:X38"/>
    <mergeCell ref="Y37:Y40"/>
    <mergeCell ref="X39:X40"/>
    <mergeCell ref="V37:V40"/>
    <mergeCell ref="R37:R38"/>
    <mergeCell ref="S37:S40"/>
    <mergeCell ref="R39:R40"/>
    <mergeCell ref="AD41:AD42"/>
    <mergeCell ref="AE41:AE44"/>
    <mergeCell ref="AD43:AD44"/>
    <mergeCell ref="AA41:AA42"/>
    <mergeCell ref="X41:X42"/>
    <mergeCell ref="Y41:Y44"/>
    <mergeCell ref="X43:X44"/>
    <mergeCell ref="V41:V44"/>
    <mergeCell ref="R41:R42"/>
    <mergeCell ref="S41:S44"/>
    <mergeCell ref="R43:R44"/>
    <mergeCell ref="AD45:AD46"/>
    <mergeCell ref="AE45:AE48"/>
    <mergeCell ref="AD47:AD48"/>
    <mergeCell ref="AA45:AA46"/>
    <mergeCell ref="X45:X46"/>
    <mergeCell ref="Y45:Y48"/>
    <mergeCell ref="X47:X48"/>
    <mergeCell ref="V45:V48"/>
    <mergeCell ref="R45:R46"/>
    <mergeCell ref="S45:S48"/>
    <mergeCell ref="R47:R48"/>
    <mergeCell ref="AD49:AD50"/>
    <mergeCell ref="AE49:AE52"/>
    <mergeCell ref="AD51:AD52"/>
    <mergeCell ref="AA49:AA50"/>
    <mergeCell ref="X49:X50"/>
    <mergeCell ref="Y49:Y52"/>
    <mergeCell ref="X51:X52"/>
    <mergeCell ref="V49:V52"/>
    <mergeCell ref="R49:R50"/>
    <mergeCell ref="S49:S52"/>
    <mergeCell ref="R51:R52"/>
    <mergeCell ref="AB49:AB52"/>
    <mergeCell ref="AA51:AA52"/>
    <mergeCell ref="AD53:AD54"/>
    <mergeCell ref="AE53:AE56"/>
    <mergeCell ref="AD55:AD56"/>
    <mergeCell ref="AA53:AA54"/>
    <mergeCell ref="X53:X54"/>
    <mergeCell ref="Y53:Y56"/>
    <mergeCell ref="X55:X56"/>
    <mergeCell ref="V53:V56"/>
    <mergeCell ref="R53:R54"/>
    <mergeCell ref="S53:S56"/>
    <mergeCell ref="R55:R56"/>
    <mergeCell ref="L61:L62"/>
    <mergeCell ref="M61:M64"/>
    <mergeCell ref="L63:L64"/>
    <mergeCell ref="AD57:AD58"/>
    <mergeCell ref="AE57:AE60"/>
    <mergeCell ref="AD59:AD60"/>
    <mergeCell ref="AA57:AA58"/>
    <mergeCell ref="X57:X58"/>
    <mergeCell ref="Y57:Y60"/>
    <mergeCell ref="X59:X60"/>
    <mergeCell ref="V57:V60"/>
    <mergeCell ref="R57:R58"/>
    <mergeCell ref="S57:S60"/>
    <mergeCell ref="R59:R60"/>
    <mergeCell ref="L57:L58"/>
    <mergeCell ref="M57:M60"/>
    <mergeCell ref="L59:L60"/>
    <mergeCell ref="AD61:AD62"/>
    <mergeCell ref="AE61:AE64"/>
    <mergeCell ref="AD63:AD64"/>
    <mergeCell ref="AA61:AA62"/>
    <mergeCell ref="X61:X62"/>
    <mergeCell ref="Y61:Y64"/>
    <mergeCell ref="X63:X64"/>
    <mergeCell ref="V61:V64"/>
    <mergeCell ref="R61:R62"/>
    <mergeCell ref="S61:S64"/>
    <mergeCell ref="R63:R64"/>
    <mergeCell ref="AB3:AB6"/>
    <mergeCell ref="I5:I6"/>
    <mergeCell ref="O5:O6"/>
    <mergeCell ref="U5:U6"/>
    <mergeCell ref="AA5:AA6"/>
    <mergeCell ref="I7:I8"/>
    <mergeCell ref="J7:J10"/>
    <mergeCell ref="O7:O8"/>
    <mergeCell ref="P7:P10"/>
    <mergeCell ref="U7:U8"/>
    <mergeCell ref="I3:I4"/>
    <mergeCell ref="J3:J6"/>
    <mergeCell ref="O3:O4"/>
    <mergeCell ref="P3:P6"/>
    <mergeCell ref="U3:U4"/>
    <mergeCell ref="V3:V6"/>
    <mergeCell ref="L7:L8"/>
    <mergeCell ref="M7:M10"/>
    <mergeCell ref="L9:L10"/>
    <mergeCell ref="L3:L4"/>
    <mergeCell ref="M3:M6"/>
    <mergeCell ref="L5:L6"/>
    <mergeCell ref="AB7:AB10"/>
    <mergeCell ref="I9:I10"/>
    <mergeCell ref="O9:O10"/>
    <mergeCell ref="U9:U10"/>
    <mergeCell ref="AA9:AA10"/>
    <mergeCell ref="I11:I12"/>
    <mergeCell ref="J11:J14"/>
    <mergeCell ref="O11:O12"/>
    <mergeCell ref="P11:P14"/>
    <mergeCell ref="U11:U12"/>
    <mergeCell ref="L11:L12"/>
    <mergeCell ref="M11:M14"/>
    <mergeCell ref="L13:L14"/>
    <mergeCell ref="AB11:AB14"/>
    <mergeCell ref="I13:I14"/>
    <mergeCell ref="O13:O14"/>
    <mergeCell ref="U13:U14"/>
    <mergeCell ref="AA13:AA14"/>
    <mergeCell ref="I15:I16"/>
    <mergeCell ref="J15:J18"/>
    <mergeCell ref="O15:O16"/>
    <mergeCell ref="P15:P18"/>
    <mergeCell ref="U15:U16"/>
    <mergeCell ref="L15:L16"/>
    <mergeCell ref="M15:M18"/>
    <mergeCell ref="L17:L18"/>
    <mergeCell ref="AB15:AB18"/>
    <mergeCell ref="I17:I18"/>
    <mergeCell ref="O17:O18"/>
    <mergeCell ref="U17:U18"/>
    <mergeCell ref="AA17:AA18"/>
    <mergeCell ref="I19:I20"/>
    <mergeCell ref="J19:J22"/>
    <mergeCell ref="O19:O20"/>
    <mergeCell ref="P19:P22"/>
    <mergeCell ref="U19:U20"/>
    <mergeCell ref="L19:L20"/>
    <mergeCell ref="M19:M22"/>
    <mergeCell ref="L21:L22"/>
    <mergeCell ref="AB19:AB22"/>
    <mergeCell ref="I21:I22"/>
    <mergeCell ref="O21:O22"/>
    <mergeCell ref="U21:U22"/>
    <mergeCell ref="AA21:AA22"/>
    <mergeCell ref="I23:I24"/>
    <mergeCell ref="J23:J26"/>
    <mergeCell ref="O23:O24"/>
    <mergeCell ref="P23:P26"/>
    <mergeCell ref="U23:U24"/>
    <mergeCell ref="L23:L24"/>
    <mergeCell ref="M23:M26"/>
    <mergeCell ref="L25:L26"/>
    <mergeCell ref="AB23:AB26"/>
    <mergeCell ref="I25:I26"/>
    <mergeCell ref="O25:O26"/>
    <mergeCell ref="U25:U26"/>
    <mergeCell ref="AA25:AA26"/>
    <mergeCell ref="I27:I28"/>
    <mergeCell ref="J27:J30"/>
    <mergeCell ref="O27:O28"/>
    <mergeCell ref="P27:P30"/>
    <mergeCell ref="U27:U28"/>
    <mergeCell ref="L27:L28"/>
    <mergeCell ref="M27:M30"/>
    <mergeCell ref="L29:L30"/>
    <mergeCell ref="AB27:AB30"/>
    <mergeCell ref="I29:I30"/>
    <mergeCell ref="O29:O30"/>
    <mergeCell ref="U29:U30"/>
    <mergeCell ref="AA29:AA30"/>
    <mergeCell ref="I31:I32"/>
    <mergeCell ref="J31:J34"/>
    <mergeCell ref="O31:O32"/>
    <mergeCell ref="P31:P34"/>
    <mergeCell ref="U31:U32"/>
    <mergeCell ref="L31:L32"/>
    <mergeCell ref="M31:M34"/>
    <mergeCell ref="L33:L34"/>
    <mergeCell ref="AB31:AB34"/>
    <mergeCell ref="I33:I34"/>
    <mergeCell ref="O33:O34"/>
    <mergeCell ref="U33:U34"/>
    <mergeCell ref="AA33:AA34"/>
    <mergeCell ref="I37:I38"/>
    <mergeCell ref="J37:J40"/>
    <mergeCell ref="O37:O38"/>
    <mergeCell ref="P37:P40"/>
    <mergeCell ref="U37:U38"/>
    <mergeCell ref="L37:L38"/>
    <mergeCell ref="M37:M40"/>
    <mergeCell ref="L39:L40"/>
    <mergeCell ref="AB37:AB40"/>
    <mergeCell ref="I39:I40"/>
    <mergeCell ref="O39:O40"/>
    <mergeCell ref="U39:U40"/>
    <mergeCell ref="AA39:AA40"/>
    <mergeCell ref="I41:I42"/>
    <mergeCell ref="J41:J44"/>
    <mergeCell ref="O41:O42"/>
    <mergeCell ref="P41:P44"/>
    <mergeCell ref="U41:U42"/>
    <mergeCell ref="L41:L42"/>
    <mergeCell ref="M41:M44"/>
    <mergeCell ref="L43:L44"/>
    <mergeCell ref="AB41:AB44"/>
    <mergeCell ref="I43:I44"/>
    <mergeCell ref="O43:O44"/>
    <mergeCell ref="U43:U44"/>
    <mergeCell ref="AA43:AA44"/>
    <mergeCell ref="I45:I46"/>
    <mergeCell ref="J45:J48"/>
    <mergeCell ref="O45:O46"/>
    <mergeCell ref="P45:P48"/>
    <mergeCell ref="U45:U46"/>
    <mergeCell ref="L45:L46"/>
    <mergeCell ref="M45:M48"/>
    <mergeCell ref="L47:L48"/>
    <mergeCell ref="AB45:AB48"/>
    <mergeCell ref="I47:I48"/>
    <mergeCell ref="O47:O48"/>
    <mergeCell ref="U47:U48"/>
    <mergeCell ref="AA47:AA48"/>
    <mergeCell ref="I49:I50"/>
    <mergeCell ref="J49:J52"/>
    <mergeCell ref="O49:O50"/>
    <mergeCell ref="P49:P52"/>
    <mergeCell ref="U49:U50"/>
    <mergeCell ref="L49:L50"/>
    <mergeCell ref="M49:M52"/>
    <mergeCell ref="L51:L52"/>
    <mergeCell ref="O57:O58"/>
    <mergeCell ref="P57:P60"/>
    <mergeCell ref="U57:U58"/>
    <mergeCell ref="I51:I52"/>
    <mergeCell ref="O51:O52"/>
    <mergeCell ref="U51:U52"/>
    <mergeCell ref="I53:I54"/>
    <mergeCell ref="J53:J56"/>
    <mergeCell ref="O53:O54"/>
    <mergeCell ref="P53:P56"/>
    <mergeCell ref="U53:U54"/>
    <mergeCell ref="L53:L54"/>
    <mergeCell ref="M53:M56"/>
    <mergeCell ref="L55:L56"/>
    <mergeCell ref="AB61:AB64"/>
    <mergeCell ref="I63:I64"/>
    <mergeCell ref="O63:O64"/>
    <mergeCell ref="U63:U64"/>
    <mergeCell ref="AA63:AA64"/>
    <mergeCell ref="AF2:AH2"/>
    <mergeCell ref="AH3:AH6"/>
    <mergeCell ref="AB57:AB60"/>
    <mergeCell ref="I59:I60"/>
    <mergeCell ref="O59:O60"/>
    <mergeCell ref="U59:U60"/>
    <mergeCell ref="AA59:AA60"/>
    <mergeCell ref="I61:I62"/>
    <mergeCell ref="J61:J64"/>
    <mergeCell ref="O61:O62"/>
    <mergeCell ref="P61:P64"/>
    <mergeCell ref="U61:U62"/>
    <mergeCell ref="AB53:AB56"/>
    <mergeCell ref="I55:I56"/>
    <mergeCell ref="O55:O56"/>
    <mergeCell ref="U55:U56"/>
    <mergeCell ref="AA55:AA56"/>
    <mergeCell ref="I57:I58"/>
    <mergeCell ref="J57:J60"/>
    <mergeCell ref="AH19:AH22"/>
    <mergeCell ref="AH23:AH26"/>
    <mergeCell ref="AF19:AG20"/>
    <mergeCell ref="AF21:AG22"/>
    <mergeCell ref="AF23:AG24"/>
    <mergeCell ref="AF25:AG26"/>
    <mergeCell ref="AH7:AH10"/>
    <mergeCell ref="AH11:AH14"/>
    <mergeCell ref="AH15:AH18"/>
    <mergeCell ref="AF17:AG18"/>
    <mergeCell ref="AF37:AG38"/>
    <mergeCell ref="AF39:AG40"/>
    <mergeCell ref="AF41:AG42"/>
    <mergeCell ref="AF43:AG44"/>
    <mergeCell ref="AH27:AH30"/>
    <mergeCell ref="AH31:AH34"/>
    <mergeCell ref="AF27:AG28"/>
    <mergeCell ref="AF29:AG30"/>
    <mergeCell ref="AF31:AG32"/>
    <mergeCell ref="AF33:AG34"/>
    <mergeCell ref="AF61:AG62"/>
    <mergeCell ref="AF63:AG64"/>
    <mergeCell ref="AH61:AH64"/>
    <mergeCell ref="AF3:AG4"/>
    <mergeCell ref="AF5:AG6"/>
    <mergeCell ref="AF7:AG8"/>
    <mergeCell ref="AF9:AG10"/>
    <mergeCell ref="AF11:AG12"/>
    <mergeCell ref="AF13:AG14"/>
    <mergeCell ref="AF15:AG16"/>
    <mergeCell ref="AH53:AH56"/>
    <mergeCell ref="AH57:AH60"/>
    <mergeCell ref="AF53:AG54"/>
    <mergeCell ref="AF55:AG56"/>
    <mergeCell ref="AF57:AG58"/>
    <mergeCell ref="AF59:AG60"/>
    <mergeCell ref="AH45:AH48"/>
    <mergeCell ref="AH49:AH52"/>
    <mergeCell ref="AF45:AG46"/>
    <mergeCell ref="AF47:AG48"/>
    <mergeCell ref="AF49:AG50"/>
    <mergeCell ref="AF51:AG52"/>
    <mergeCell ref="AH37:AH40"/>
    <mergeCell ref="AH41:AH44"/>
  </mergeCells>
  <pageMargins left="0.11811023622047245" right="0.11811023622047245" top="0.35433070866141736" bottom="0.35433070866141736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52"/>
  <sheetViews>
    <sheetView workbookViewId="0">
      <selection activeCell="F9" sqref="F9"/>
    </sheetView>
  </sheetViews>
  <sheetFormatPr defaultRowHeight="23.25"/>
  <cols>
    <col min="1" max="1" width="9.140625" style="1"/>
    <col min="2" max="3" width="4.7109375" style="1" customWidth="1"/>
    <col min="4" max="4" width="8.7109375" style="2" customWidth="1"/>
    <col min="5" max="5" width="9.140625" style="1"/>
    <col min="6" max="7" width="4.7109375" style="1" customWidth="1"/>
    <col min="8" max="8" width="8.7109375" style="2" customWidth="1"/>
    <col min="9" max="16384" width="9.140625" style="1"/>
  </cols>
  <sheetData>
    <row r="1" spans="2:8" ht="24.95" customHeight="1">
      <c r="B1" s="3">
        <v>0.5</v>
      </c>
      <c r="C1" s="29">
        <v>8.5</v>
      </c>
      <c r="D1" s="31">
        <v>18</v>
      </c>
      <c r="F1" s="3">
        <v>0</v>
      </c>
      <c r="G1" s="29">
        <v>9</v>
      </c>
      <c r="H1" s="31">
        <v>19</v>
      </c>
    </row>
    <row r="2" spans="2:8" ht="24.95" customHeight="1">
      <c r="B2" s="3">
        <v>0</v>
      </c>
      <c r="C2" s="30"/>
      <c r="D2" s="32"/>
      <c r="F2" s="3">
        <v>1</v>
      </c>
      <c r="G2" s="30"/>
      <c r="H2" s="32"/>
    </row>
    <row r="3" spans="2:8" ht="24.95" customHeight="1">
      <c r="B3" s="3">
        <v>1</v>
      </c>
      <c r="C3" s="29">
        <v>9.5</v>
      </c>
      <c r="D3" s="32"/>
      <c r="F3" s="3">
        <v>0</v>
      </c>
      <c r="G3" s="29">
        <v>10</v>
      </c>
      <c r="H3" s="32"/>
    </row>
    <row r="4" spans="2:8" ht="24.95" customHeight="1">
      <c r="B4" s="3">
        <v>1</v>
      </c>
      <c r="C4" s="30"/>
      <c r="D4" s="33"/>
      <c r="F4" s="3">
        <v>0.5</v>
      </c>
      <c r="G4" s="30"/>
      <c r="H4" s="33"/>
    </row>
    <row r="5" spans="2:8" ht="24.95" customHeight="1">
      <c r="B5" s="3">
        <v>0.5</v>
      </c>
      <c r="C5" s="29">
        <v>8.5</v>
      </c>
      <c r="D5" s="31">
        <v>19</v>
      </c>
      <c r="F5" s="3">
        <v>0</v>
      </c>
      <c r="G5" s="29">
        <v>9.5</v>
      </c>
      <c r="H5" s="31">
        <v>18.5</v>
      </c>
    </row>
    <row r="6" spans="2:8" ht="24.95" customHeight="1">
      <c r="B6" s="3">
        <v>1</v>
      </c>
      <c r="C6" s="30"/>
      <c r="D6" s="32"/>
      <c r="F6" s="3">
        <v>1</v>
      </c>
      <c r="G6" s="30"/>
      <c r="H6" s="32"/>
    </row>
    <row r="7" spans="2:8" ht="24.95" customHeight="1">
      <c r="B7" s="3">
        <v>0</v>
      </c>
      <c r="C7" s="29">
        <v>10.5</v>
      </c>
      <c r="D7" s="32"/>
      <c r="F7" s="3">
        <v>0</v>
      </c>
      <c r="G7" s="29">
        <v>9</v>
      </c>
      <c r="H7" s="32"/>
    </row>
    <row r="8" spans="2:8" ht="24.95" customHeight="1">
      <c r="B8" s="3">
        <v>0.5</v>
      </c>
      <c r="C8" s="30"/>
      <c r="D8" s="33"/>
      <c r="F8" s="3">
        <v>1</v>
      </c>
      <c r="G8" s="30"/>
      <c r="H8" s="33"/>
    </row>
    <row r="9" spans="2:8" ht="24.95" customHeight="1">
      <c r="B9" s="3">
        <v>0</v>
      </c>
      <c r="C9" s="29">
        <v>9</v>
      </c>
      <c r="D9" s="31">
        <v>20.5</v>
      </c>
      <c r="F9" s="3">
        <v>0.5</v>
      </c>
      <c r="G9" s="29">
        <v>9</v>
      </c>
      <c r="H9" s="31">
        <v>15</v>
      </c>
    </row>
    <row r="10" spans="2:8" ht="24.95" customHeight="1">
      <c r="B10" s="3">
        <v>0</v>
      </c>
      <c r="C10" s="30"/>
      <c r="D10" s="32"/>
      <c r="F10" s="3">
        <v>1</v>
      </c>
      <c r="G10" s="30"/>
      <c r="H10" s="32"/>
    </row>
    <row r="11" spans="2:8" ht="24.95" customHeight="1">
      <c r="B11" s="3">
        <v>0.5</v>
      </c>
      <c r="C11" s="29">
        <v>11.5</v>
      </c>
      <c r="D11" s="32"/>
      <c r="F11" s="3">
        <v>0</v>
      </c>
      <c r="G11" s="29">
        <v>6</v>
      </c>
      <c r="H11" s="32"/>
    </row>
    <row r="12" spans="2:8" ht="24.95" customHeight="1">
      <c r="B12" s="3">
        <v>0</v>
      </c>
      <c r="C12" s="30"/>
      <c r="D12" s="33"/>
      <c r="F12" s="3">
        <v>0</v>
      </c>
      <c r="G12" s="30"/>
      <c r="H12" s="33"/>
    </row>
    <row r="13" spans="2:8" ht="24.95" customHeight="1">
      <c r="B13" s="3">
        <v>1</v>
      </c>
      <c r="C13" s="29">
        <v>8.5</v>
      </c>
      <c r="D13" s="31">
        <v>20</v>
      </c>
      <c r="F13" s="3">
        <v>1</v>
      </c>
      <c r="G13" s="29">
        <v>11</v>
      </c>
      <c r="H13" s="31">
        <v>19.5</v>
      </c>
    </row>
    <row r="14" spans="2:8" ht="24.95" customHeight="1">
      <c r="B14" s="3">
        <v>0.5</v>
      </c>
      <c r="C14" s="30"/>
      <c r="D14" s="32"/>
      <c r="F14" s="3">
        <v>1</v>
      </c>
      <c r="G14" s="30"/>
      <c r="H14" s="32"/>
    </row>
    <row r="15" spans="2:8" ht="24.95" customHeight="1">
      <c r="B15" s="3">
        <v>1</v>
      </c>
      <c r="C15" s="29">
        <v>11.5</v>
      </c>
      <c r="D15" s="32"/>
      <c r="F15" s="3">
        <v>0</v>
      </c>
      <c r="G15" s="29">
        <v>8.5</v>
      </c>
      <c r="H15" s="32"/>
    </row>
    <row r="16" spans="2:8" ht="24.95" customHeight="1">
      <c r="B16" s="3">
        <v>1</v>
      </c>
      <c r="C16" s="30"/>
      <c r="D16" s="33"/>
      <c r="F16" s="3">
        <v>1</v>
      </c>
      <c r="G16" s="30"/>
      <c r="H16" s="33"/>
    </row>
    <row r="17" spans="2:8" ht="24.95" customHeight="1">
      <c r="B17" s="3">
        <v>0</v>
      </c>
      <c r="C17" s="29">
        <v>8</v>
      </c>
      <c r="D17" s="31">
        <v>18</v>
      </c>
      <c r="F17" s="3">
        <v>0.5</v>
      </c>
      <c r="G17" s="29">
        <v>10</v>
      </c>
      <c r="H17" s="31">
        <v>19</v>
      </c>
    </row>
    <row r="18" spans="2:8" ht="24.95" customHeight="1">
      <c r="B18" s="3">
        <v>0.5</v>
      </c>
      <c r="C18" s="30"/>
      <c r="D18" s="32"/>
      <c r="F18" s="3">
        <v>1</v>
      </c>
      <c r="G18" s="30"/>
      <c r="H18" s="32"/>
    </row>
    <row r="19" spans="2:8" ht="24.95" customHeight="1">
      <c r="B19" s="3">
        <v>0</v>
      </c>
      <c r="C19" s="29">
        <v>10</v>
      </c>
      <c r="D19" s="32"/>
      <c r="F19" s="3">
        <v>0</v>
      </c>
      <c r="G19" s="29">
        <v>9</v>
      </c>
      <c r="H19" s="32"/>
    </row>
    <row r="20" spans="2:8" ht="24.95" customHeight="1">
      <c r="B20" s="3">
        <v>1</v>
      </c>
      <c r="C20" s="30"/>
      <c r="D20" s="33"/>
      <c r="F20" s="3">
        <v>0</v>
      </c>
      <c r="G20" s="30"/>
      <c r="H20" s="33"/>
    </row>
    <row r="21" spans="2:8" ht="24.95" customHeight="1">
      <c r="B21" s="3">
        <v>1</v>
      </c>
      <c r="C21" s="29">
        <v>11.5</v>
      </c>
      <c r="D21" s="31">
        <v>20.5</v>
      </c>
      <c r="F21" s="3"/>
      <c r="G21" s="29"/>
      <c r="H21" s="31"/>
    </row>
    <row r="22" spans="2:8" ht="24.95" customHeight="1">
      <c r="B22" s="3">
        <v>1</v>
      </c>
      <c r="C22" s="30"/>
      <c r="D22" s="32"/>
      <c r="F22" s="3"/>
      <c r="G22" s="30"/>
      <c r="H22" s="32"/>
    </row>
    <row r="23" spans="2:8" ht="24.95" customHeight="1">
      <c r="B23" s="3">
        <v>0.5</v>
      </c>
      <c r="C23" s="29">
        <v>9</v>
      </c>
      <c r="D23" s="32"/>
      <c r="F23" s="3"/>
      <c r="G23" s="29"/>
      <c r="H23" s="32"/>
    </row>
    <row r="24" spans="2:8" ht="24.95" customHeight="1">
      <c r="B24" s="3">
        <v>0</v>
      </c>
      <c r="C24" s="30"/>
      <c r="D24" s="33"/>
      <c r="F24" s="3"/>
      <c r="G24" s="30"/>
      <c r="H24" s="33"/>
    </row>
    <row r="25" spans="2:8" ht="24.95" customHeight="1">
      <c r="B25" s="3">
        <v>0</v>
      </c>
      <c r="C25" s="29">
        <v>6</v>
      </c>
      <c r="D25" s="31">
        <v>16.5</v>
      </c>
      <c r="F25" s="3"/>
      <c r="G25" s="29"/>
      <c r="H25" s="31"/>
    </row>
    <row r="26" spans="2:8" ht="24.95" customHeight="1">
      <c r="B26" s="3">
        <v>1</v>
      </c>
      <c r="C26" s="30"/>
      <c r="D26" s="32"/>
      <c r="F26" s="3"/>
      <c r="G26" s="30"/>
      <c r="H26" s="32"/>
    </row>
    <row r="27" spans="2:8" ht="24.95" customHeight="1">
      <c r="B27" s="3">
        <v>0.5</v>
      </c>
      <c r="C27" s="29">
        <v>10.5</v>
      </c>
      <c r="D27" s="32"/>
      <c r="F27" s="3"/>
      <c r="G27" s="29"/>
      <c r="H27" s="32"/>
    </row>
    <row r="28" spans="2:8" ht="24.95" customHeight="1">
      <c r="B28" s="3">
        <v>1</v>
      </c>
      <c r="C28" s="30"/>
      <c r="D28" s="33"/>
      <c r="F28" s="3"/>
      <c r="G28" s="30"/>
      <c r="H28" s="33"/>
    </row>
    <row r="29" spans="2:8" ht="24.95" customHeight="1">
      <c r="B29" s="3">
        <v>0</v>
      </c>
      <c r="C29" s="29">
        <v>7</v>
      </c>
      <c r="D29" s="31">
        <v>18</v>
      </c>
      <c r="F29" s="3"/>
      <c r="G29" s="29"/>
      <c r="H29" s="31"/>
    </row>
    <row r="30" spans="2:8" ht="24.95" customHeight="1">
      <c r="B30" s="3">
        <v>0</v>
      </c>
      <c r="C30" s="30"/>
      <c r="D30" s="32"/>
      <c r="F30" s="3"/>
      <c r="G30" s="30"/>
      <c r="H30" s="32"/>
    </row>
    <row r="31" spans="2:8" ht="24.95" customHeight="1">
      <c r="B31" s="3">
        <v>1</v>
      </c>
      <c r="C31" s="29">
        <v>11</v>
      </c>
      <c r="D31" s="32"/>
      <c r="F31" s="3"/>
      <c r="G31" s="29"/>
      <c r="H31" s="32"/>
    </row>
    <row r="32" spans="2:8" ht="24.95" customHeight="1">
      <c r="B32" s="3">
        <v>1</v>
      </c>
      <c r="C32" s="30"/>
      <c r="D32" s="33"/>
      <c r="F32" s="3"/>
      <c r="G32" s="30"/>
      <c r="H32" s="33"/>
    </row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</sheetData>
  <mergeCells count="48">
    <mergeCell ref="H21:H24"/>
    <mergeCell ref="H25:H28"/>
    <mergeCell ref="H29:H32"/>
    <mergeCell ref="C1:C2"/>
    <mergeCell ref="D1:D4"/>
    <mergeCell ref="C3:C4"/>
    <mergeCell ref="C5:C6"/>
    <mergeCell ref="D5:D8"/>
    <mergeCell ref="C25:C26"/>
    <mergeCell ref="C17:C18"/>
    <mergeCell ref="C9:C10"/>
    <mergeCell ref="C7:C8"/>
    <mergeCell ref="H1:H4"/>
    <mergeCell ref="H5:H8"/>
    <mergeCell ref="H9:H12"/>
    <mergeCell ref="H13:H16"/>
    <mergeCell ref="H17:H20"/>
    <mergeCell ref="D9:D12"/>
    <mergeCell ref="C11:C12"/>
    <mergeCell ref="C13:C14"/>
    <mergeCell ref="D13:D16"/>
    <mergeCell ref="C15:C16"/>
    <mergeCell ref="D17:D20"/>
    <mergeCell ref="C19:C20"/>
    <mergeCell ref="C21:C22"/>
    <mergeCell ref="D21:D24"/>
    <mergeCell ref="C23:C24"/>
    <mergeCell ref="D25:D28"/>
    <mergeCell ref="C27:C28"/>
    <mergeCell ref="C29:C30"/>
    <mergeCell ref="D29:D32"/>
    <mergeCell ref="C31:C32"/>
    <mergeCell ref="G1:G2"/>
    <mergeCell ref="G3:G4"/>
    <mergeCell ref="G5:G6"/>
    <mergeCell ref="G7:G8"/>
    <mergeCell ref="G9:G10"/>
    <mergeCell ref="G11:G12"/>
    <mergeCell ref="G13:G14"/>
    <mergeCell ref="G15:G16"/>
    <mergeCell ref="G17:G18"/>
    <mergeCell ref="G19:G20"/>
    <mergeCell ref="G31:G32"/>
    <mergeCell ref="G21:G22"/>
    <mergeCell ref="G23:G24"/>
    <mergeCell ref="G25:G26"/>
    <mergeCell ref="G27:G28"/>
    <mergeCell ref="G29:G30"/>
  </mergeCells>
  <pageMargins left="0.70866141732283472" right="0.70866141732283472" top="0.15748031496062992" bottom="0.15748031496062992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0:F22"/>
  <sheetViews>
    <sheetView workbookViewId="0">
      <selection activeCell="B10" sqref="B10:F20"/>
    </sheetView>
  </sheetViews>
  <sheetFormatPr defaultRowHeight="15"/>
  <sheetData>
    <row r="10" spans="2:6">
      <c r="B10" s="43"/>
      <c r="C10" s="43"/>
      <c r="D10" s="43"/>
      <c r="E10" s="43"/>
      <c r="F10" s="43"/>
    </row>
    <row r="11" spans="2:6">
      <c r="B11" s="43"/>
      <c r="C11" s="44"/>
      <c r="D11" s="41"/>
      <c r="E11" s="43"/>
      <c r="F11" s="43"/>
    </row>
    <row r="12" spans="2:6">
      <c r="B12" s="43"/>
      <c r="C12" s="44"/>
      <c r="D12" s="42"/>
      <c r="E12" s="43"/>
      <c r="F12" s="43"/>
    </row>
    <row r="13" spans="2:6">
      <c r="B13" s="43"/>
      <c r="C13" s="44"/>
      <c r="D13" s="41"/>
      <c r="E13" s="43"/>
      <c r="F13" s="43"/>
    </row>
    <row r="14" spans="2:6">
      <c r="B14" s="43"/>
      <c r="C14" s="44"/>
      <c r="D14" s="41"/>
      <c r="E14" s="43"/>
      <c r="F14" s="43"/>
    </row>
    <row r="15" spans="2:6">
      <c r="B15" s="43"/>
      <c r="C15" s="43"/>
      <c r="D15" s="43"/>
      <c r="E15" s="43"/>
      <c r="F15" s="43"/>
    </row>
    <row r="16" spans="2:6">
      <c r="B16" s="43"/>
      <c r="C16" s="45"/>
      <c r="D16" s="41"/>
      <c r="E16" s="43"/>
      <c r="F16" s="43"/>
    </row>
    <row r="17" spans="2:6">
      <c r="B17" s="43"/>
      <c r="C17" s="45"/>
      <c r="D17" s="41"/>
      <c r="E17" s="43"/>
      <c r="F17" s="43"/>
    </row>
    <row r="18" spans="2:6">
      <c r="B18" s="43"/>
      <c r="C18" s="45"/>
      <c r="D18" s="41"/>
      <c r="E18" s="43"/>
      <c r="F18" s="43"/>
    </row>
    <row r="19" spans="2:6">
      <c r="B19" s="43"/>
      <c r="C19" s="45"/>
      <c r="D19" s="41"/>
      <c r="E19" s="43"/>
      <c r="F19" s="41"/>
    </row>
    <row r="20" spans="2:6">
      <c r="B20" s="43"/>
      <c r="C20" s="43"/>
      <c r="D20" s="43"/>
      <c r="E20" s="43"/>
      <c r="F20" s="42"/>
    </row>
    <row r="21" spans="2:6">
      <c r="F21" s="41"/>
    </row>
    <row r="22" spans="2:6">
      <c r="F22" s="41"/>
    </row>
  </sheetData>
  <mergeCells count="2">
    <mergeCell ref="C16:C19"/>
    <mergeCell ref="C11:C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Лист1!Область_печати</vt:lpstr>
      <vt:lpstr>Лист3!Область_печати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</dc:creator>
  <cp:lastModifiedBy>Я</cp:lastModifiedBy>
  <cp:lastPrinted>2013-08-26T09:50:13Z</cp:lastPrinted>
  <dcterms:created xsi:type="dcterms:W3CDTF">2013-08-23T06:44:21Z</dcterms:created>
  <dcterms:modified xsi:type="dcterms:W3CDTF">2013-08-26T09:50:29Z</dcterms:modified>
</cp:coreProperties>
</file>